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U:\groups\FB\StaffShare\KAtkinson\Drought_Stressor\FINAL_REPORT_TOME\DRAFTS_TOME\Figure and Table Data Files\"/>
    </mc:Choice>
  </mc:AlternateContent>
  <xr:revisionPtr revIDLastSave="0" documentId="13_ncr:1_{0D6C97D0-CBC3-40F1-9479-229C0D77F6EE}" xr6:coauthVersionLast="37" xr6:coauthVersionMax="37" xr10:uidLastSave="{00000000-0000-0000-0000-000000000000}"/>
  <bookViews>
    <workbookView xWindow="720" yWindow="360" windowWidth="17955" windowHeight="11535" xr2:uid="{00000000-000D-0000-FFFF-FFFF00000000}"/>
  </bookViews>
  <sheets>
    <sheet name="5.2.4 and 5 SanFelipeCr" sheetId="1" r:id="rId1"/>
    <sheet name="5.2.7 EF SanGabriel" sheetId="5" r:id="rId2"/>
    <sheet name="5.2.8 NF SanGabriel R" sheetId="3" r:id="rId3"/>
    <sheet name="5.2.9 WF SanGabriel R" sheetId="4" r:id="rId4"/>
  </sheets>
  <externalReferences>
    <externalReference r:id="rId5"/>
    <externalReference r:id="rId6"/>
    <externalReference r:id="rId7"/>
  </externalReferenc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4" i="5" l="1"/>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B46" i="4" l="1"/>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47" i="3" l="1"/>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3" i="3"/>
</calcChain>
</file>

<file path=xl/sharedStrings.xml><?xml version="1.0" encoding="utf-8"?>
<sst xmlns="http://schemas.openxmlformats.org/spreadsheetml/2006/main" count="126" uniqueCount="46">
  <si>
    <t>DISSOLVED</t>
  </si>
  <si>
    <t>Flow</t>
  </si>
  <si>
    <t>WATER</t>
  </si>
  <si>
    <t>ORP</t>
  </si>
  <si>
    <t>CONDUCTIVITY</t>
  </si>
  <si>
    <t>TURBIDITY</t>
  </si>
  <si>
    <t>OXYGEN</t>
  </si>
  <si>
    <t>TDS</t>
  </si>
  <si>
    <t>Salinity</t>
  </si>
  <si>
    <t>DATE</t>
  </si>
  <si>
    <t>TIME</t>
  </si>
  <si>
    <t>(cfs)</t>
  </si>
  <si>
    <t>pH</t>
  </si>
  <si>
    <t>(mV)</t>
  </si>
  <si>
    <t>(µS/cm)</t>
  </si>
  <si>
    <t>(NTU)</t>
  </si>
  <si>
    <t>(g/L)</t>
  </si>
  <si>
    <t>NOTES</t>
  </si>
  <si>
    <t>TEMP (ºC)</t>
  </si>
  <si>
    <t>N/A</t>
  </si>
  <si>
    <t>N/A= Not Available (meter did not read parameter)</t>
  </si>
  <si>
    <t>SURVEY</t>
  </si>
  <si>
    <t>SITE</t>
  </si>
  <si>
    <t>A lot of leaf litter.</t>
  </si>
  <si>
    <t>STREAM</t>
  </si>
  <si>
    <t>WIDTH (ft)</t>
  </si>
  <si>
    <t>Switched to a new water quality instrument.</t>
  </si>
  <si>
    <t xml:space="preserve">San Felipe Creek </t>
  </si>
  <si>
    <t>Survey Site 1 Coordinates: 33.10388, -116.49408</t>
  </si>
  <si>
    <t>Survey Site 2 Coordinates: 33.10366, -116.49322</t>
  </si>
  <si>
    <t>(ppm)</t>
  </si>
  <si>
    <t>(ppt)</t>
  </si>
  <si>
    <t>Temperature vs. Dissolved Oxygen (Survey Site 1)</t>
  </si>
  <si>
    <t>Flow at Survey Site 1 vs. Survey Site 2</t>
  </si>
  <si>
    <t>Water Temperature</t>
  </si>
  <si>
    <t>ND</t>
  </si>
  <si>
    <t>NORTH FORK SAN GABRIEL</t>
  </si>
  <si>
    <t>WEST FORK SAN GABRIEL</t>
  </si>
  <si>
    <t>NT</t>
  </si>
  <si>
    <t>cal</t>
  </si>
  <si>
    <t>DISSOLVED OXYGEN (mg/l)</t>
  </si>
  <si>
    <t>EAST FORK SAN GABRIEL</t>
  </si>
  <si>
    <t>Water Temperature (ºF)</t>
  </si>
  <si>
    <t>Dissolved Oxygen (mg/L)</t>
  </si>
  <si>
    <t>WATER TEMPERATURE  (ºC)</t>
  </si>
  <si>
    <t>WATER TEMPERATURE  (ºF)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</si>
</sst>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 x14ac:knownFonts="1">
    <font>
      <sz val="11"/>
      <color theme="1"/>
      <name val="Calibri"/>
      <family val="2"/>
      <scheme val="minor"/>
    </font>
    <font>
      <sz val="12"/>
      <color rgb="FF000000"/>
      <name val="Arial"/>
      <family val="2"/>
    </font>
    <font>
      <sz val="12"/>
      <color theme="1"/>
      <name val="Arial"/>
      <family val="2"/>
    </font>
    <font>
      <b/>
      <sz val="12"/>
      <color rgb="FF000000"/>
      <name val="Arial"/>
      <family val="2"/>
    </font>
    <font>
      <b/>
      <sz val="12"/>
      <color theme="1"/>
      <name val="Arial"/>
      <family val="2"/>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2" fillId="0" borderId="1" xfId="0" applyFont="1" applyBorder="1" applyAlignment="1">
      <alignment horizontal="center"/>
    </xf>
    <xf numFmtId="2" fontId="2" fillId="0" borderId="1" xfId="0" applyNumberFormat="1" applyFont="1" applyBorder="1"/>
    <xf numFmtId="0" fontId="2" fillId="0" borderId="1" xfId="0" applyFont="1" applyBorder="1"/>
    <xf numFmtId="2" fontId="2" fillId="0" borderId="1" xfId="0" applyNumberFormat="1" applyFont="1" applyBorder="1" applyAlignment="1">
      <alignment horizontal="center"/>
    </xf>
    <xf numFmtId="14" fontId="2" fillId="0" borderId="1" xfId="0" applyNumberFormat="1" applyFont="1" applyBorder="1" applyAlignment="1">
      <alignment horizontal="right"/>
    </xf>
    <xf numFmtId="0" fontId="1" fillId="0" borderId="1" xfId="0" applyFont="1" applyBorder="1" applyAlignment="1">
      <alignment horizontal="center" vertical="center" readingOrder="1"/>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Fill="1" applyBorder="1" applyAlignment="1">
      <alignment horizontal="center"/>
    </xf>
    <xf numFmtId="0" fontId="1" fillId="0" borderId="1" xfId="0" applyFont="1" applyFill="1" applyBorder="1" applyAlignment="1">
      <alignment horizontal="center" vertical="center" readingOrder="1"/>
    </xf>
    <xf numFmtId="164" fontId="2" fillId="0" borderId="1" xfId="0" applyNumberFormat="1" applyFont="1" applyBorder="1" applyAlignment="1">
      <alignment horizontal="center"/>
    </xf>
    <xf numFmtId="20" fontId="2" fillId="0" borderId="1" xfId="0" applyNumberFormat="1" applyFont="1" applyBorder="1" applyAlignment="1">
      <alignment horizontal="center"/>
    </xf>
    <xf numFmtId="164" fontId="1" fillId="0" borderId="1" xfId="0" applyNumberFormat="1" applyFont="1" applyBorder="1" applyAlignment="1">
      <alignment horizontal="center" vertical="center" readingOrder="1"/>
    </xf>
    <xf numFmtId="164" fontId="1" fillId="0" borderId="1" xfId="0" applyNumberFormat="1" applyFont="1" applyBorder="1" applyAlignment="1">
      <alignment horizontal="center"/>
    </xf>
    <xf numFmtId="164" fontId="2" fillId="0" borderId="1" xfId="0" applyNumberFormat="1"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readingOrder="1"/>
    </xf>
    <xf numFmtId="0" fontId="2" fillId="0" borderId="1" xfId="0" applyNumberFormat="1" applyFont="1" applyBorder="1"/>
    <xf numFmtId="0" fontId="2" fillId="0" borderId="1" xfId="0" applyNumberFormat="1" applyFont="1" applyBorder="1" applyAlignment="1">
      <alignment horizontal="center"/>
    </xf>
    <xf numFmtId="165" fontId="2" fillId="0" borderId="1" xfId="0" applyNumberFormat="1" applyFont="1" applyBorder="1" applyAlignment="1">
      <alignment horizontal="center"/>
    </xf>
    <xf numFmtId="0" fontId="3" fillId="0" borderId="1" xfId="0" applyFont="1" applyBorder="1" applyAlignment="1">
      <alignment horizontal="center" vertical="center" readingOrder="1"/>
    </xf>
    <xf numFmtId="165" fontId="1" fillId="0" borderId="1" xfId="0" applyNumberFormat="1" applyFont="1" applyBorder="1" applyAlignment="1">
      <alignment horizontal="center" vertical="center"/>
    </xf>
    <xf numFmtId="165" fontId="1" fillId="0" borderId="1" xfId="0" applyNumberFormat="1" applyFont="1" applyBorder="1" applyAlignment="1">
      <alignment horizontal="center"/>
    </xf>
    <xf numFmtId="20" fontId="1" fillId="0" borderId="1" xfId="0" applyNumberFormat="1" applyFont="1" applyBorder="1" applyAlignment="1">
      <alignment horizontal="center" vertical="center" readingOrder="1"/>
    </xf>
    <xf numFmtId="0" fontId="1" fillId="0" borderId="1" xfId="0" applyNumberFormat="1" applyFont="1" applyBorder="1" applyAlignment="1">
      <alignment horizontal="center" vertical="center" readingOrder="1"/>
    </xf>
    <xf numFmtId="165" fontId="1" fillId="0" borderId="1" xfId="0" applyNumberFormat="1" applyFont="1" applyBorder="1" applyAlignment="1">
      <alignment horizontal="center" vertical="center" readingOrder="1"/>
    </xf>
    <xf numFmtId="0" fontId="4" fillId="0" borderId="1" xfId="0" applyFont="1" applyBorder="1" applyAlignment="1">
      <alignment horizontal="center"/>
    </xf>
    <xf numFmtId="2" fontId="1" fillId="0" borderId="1" xfId="0" applyNumberFormat="1" applyFont="1" applyBorder="1" applyAlignment="1">
      <alignment horizontal="center" vertical="center" readingOrder="1"/>
    </xf>
    <xf numFmtId="0" fontId="4"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9585357190632"/>
          <c:y val="0.16238322300850105"/>
          <c:w val="0.81501755162854206"/>
          <c:h val="0.64568853933285175"/>
        </c:manualLayout>
      </c:layout>
      <c:lineChart>
        <c:grouping val="standard"/>
        <c:varyColors val="0"/>
        <c:ser>
          <c:idx val="0"/>
          <c:order val="0"/>
          <c:tx>
            <c:v>Survey Site 1</c:v>
          </c:tx>
          <c:spPr>
            <a:ln w="19050"/>
          </c:spPr>
          <c:marker>
            <c:symbol val="none"/>
          </c:marker>
          <c:cat>
            <c:numRef>
              <c:f>('5.2.4 and 5 SanFelipeCr'!$A$7,'5.2.4 and 5 SanFelipeCr'!$A$9,'5.2.4 and 5 SanFelipeCr'!$A$11,'5.2.4 and 5 SanFelipeCr'!$A$13,'5.2.4 and 5 SanFelipeCr'!$A$15,'5.2.4 and 5 SanFelipeCr'!$A$17,'5.2.4 and 5 SanFelipeCr'!$A$19,'5.2.4 and 5 SanFelipeCr'!$A$21,'5.2.4 and 5 SanFelipeCr'!$A$23,'5.2.4 and 5 SanFelipeCr'!$A$25,'5.2.4 and 5 SanFelipeCr'!$A$27,'5.2.4 and 5 SanFelipeCr'!$A$29,'5.2.4 and 5 SanFelipeCr'!$A$31,'5.2.4 and 5 SanFelipeCr'!$A$33)</c:f>
              <c:numCache>
                <c:formatCode>m/d/yyyy</c:formatCode>
                <c:ptCount val="14"/>
                <c:pt idx="0">
                  <c:v>42180</c:v>
                </c:pt>
                <c:pt idx="1">
                  <c:v>42195</c:v>
                </c:pt>
                <c:pt idx="2">
                  <c:v>42219</c:v>
                </c:pt>
                <c:pt idx="3">
                  <c:v>42235</c:v>
                </c:pt>
                <c:pt idx="4">
                  <c:v>42251</c:v>
                </c:pt>
                <c:pt idx="5">
                  <c:v>42279</c:v>
                </c:pt>
                <c:pt idx="6">
                  <c:v>42292</c:v>
                </c:pt>
                <c:pt idx="7">
                  <c:v>42307</c:v>
                </c:pt>
                <c:pt idx="8">
                  <c:v>42317</c:v>
                </c:pt>
                <c:pt idx="9">
                  <c:v>42327</c:v>
                </c:pt>
                <c:pt idx="10">
                  <c:v>42349</c:v>
                </c:pt>
                <c:pt idx="11">
                  <c:v>42384</c:v>
                </c:pt>
                <c:pt idx="12">
                  <c:v>42419</c:v>
                </c:pt>
                <c:pt idx="13">
                  <c:v>42447</c:v>
                </c:pt>
              </c:numCache>
            </c:numRef>
          </c:cat>
          <c:val>
            <c:numRef>
              <c:f>('5.2.4 and 5 SanFelipeCr'!$D$7,'5.2.4 and 5 SanFelipeCr'!$D$9,'5.2.4 and 5 SanFelipeCr'!$D$11,'5.2.4 and 5 SanFelipeCr'!$D$13,'5.2.4 and 5 SanFelipeCr'!$D$15,'5.2.4 and 5 SanFelipeCr'!$D$17,'5.2.4 and 5 SanFelipeCr'!$D$19,'5.2.4 and 5 SanFelipeCr'!$D$21,'5.2.4 and 5 SanFelipeCr'!$D$23,'5.2.4 and 5 SanFelipeCr'!$D$25,'5.2.4 and 5 SanFelipeCr'!$D$27,'5.2.4 and 5 SanFelipeCr'!$D$29,'5.2.4 and 5 SanFelipeCr'!$D$31,'5.2.4 and 5 SanFelipeCr'!$D$33)</c:f>
              <c:numCache>
                <c:formatCode>0.000</c:formatCode>
                <c:ptCount val="14"/>
                <c:pt idx="0">
                  <c:v>9.8000000000000004E-2</c:v>
                </c:pt>
                <c:pt idx="1">
                  <c:v>0.432</c:v>
                </c:pt>
                <c:pt idx="2">
                  <c:v>0.30499999999999999</c:v>
                </c:pt>
                <c:pt idx="3">
                  <c:v>0.23</c:v>
                </c:pt>
                <c:pt idx="4">
                  <c:v>0.25</c:v>
                </c:pt>
                <c:pt idx="5">
                  <c:v>0.19</c:v>
                </c:pt>
                <c:pt idx="6">
                  <c:v>0.28999999999999998</c:v>
                </c:pt>
                <c:pt idx="7">
                  <c:v>0.32500000000000001</c:v>
                </c:pt>
                <c:pt idx="8">
                  <c:v>0.4</c:v>
                </c:pt>
                <c:pt idx="9">
                  <c:v>0.25</c:v>
                </c:pt>
                <c:pt idx="10">
                  <c:v>0.46800000000000003</c:v>
                </c:pt>
                <c:pt idx="11">
                  <c:v>0.53</c:v>
                </c:pt>
                <c:pt idx="12">
                  <c:v>0.57999999999999996</c:v>
                </c:pt>
                <c:pt idx="13">
                  <c:v>0.7</c:v>
                </c:pt>
              </c:numCache>
            </c:numRef>
          </c:val>
          <c:smooth val="0"/>
          <c:extLst>
            <c:ext xmlns:c16="http://schemas.microsoft.com/office/drawing/2014/chart" uri="{C3380CC4-5D6E-409C-BE32-E72D297353CC}">
              <c16:uniqueId val="{00000000-94D5-42CD-955E-D07B2FD9DAC6}"/>
            </c:ext>
          </c:extLst>
        </c:ser>
        <c:ser>
          <c:idx val="1"/>
          <c:order val="1"/>
          <c:tx>
            <c:v>Survey Site 2</c:v>
          </c:tx>
          <c:spPr>
            <a:ln w="19050"/>
          </c:spPr>
          <c:marker>
            <c:symbol val="none"/>
          </c:marker>
          <c:val>
            <c:numRef>
              <c:f>('5.2.4 and 5 SanFelipeCr'!$D$8,'5.2.4 and 5 SanFelipeCr'!$D$10,'5.2.4 and 5 SanFelipeCr'!$D$12,'5.2.4 and 5 SanFelipeCr'!$D$14,'5.2.4 and 5 SanFelipeCr'!$D$16,'5.2.4 and 5 SanFelipeCr'!$D$18,'5.2.4 and 5 SanFelipeCr'!$D$20,'5.2.4 and 5 SanFelipeCr'!$D$22,'5.2.4 and 5 SanFelipeCr'!$D$24,'5.2.4 and 5 SanFelipeCr'!$D$26,'5.2.4 and 5 SanFelipeCr'!$D$28,'5.2.4 and 5 SanFelipeCr'!$D$30,'5.2.4 and 5 SanFelipeCr'!$D$32,'5.2.4 and 5 SanFelipeCr'!$D$34)</c:f>
              <c:numCache>
                <c:formatCode>0.000</c:formatCode>
                <c:ptCount val="14"/>
                <c:pt idx="0">
                  <c:v>8.1000000000000003E-2</c:v>
                </c:pt>
                <c:pt idx="1">
                  <c:v>0.26600000000000001</c:v>
                </c:pt>
                <c:pt idx="2">
                  <c:v>0.28000000000000003</c:v>
                </c:pt>
                <c:pt idx="3">
                  <c:v>0.15</c:v>
                </c:pt>
                <c:pt idx="4">
                  <c:v>0.23</c:v>
                </c:pt>
                <c:pt idx="5">
                  <c:v>0.15</c:v>
                </c:pt>
                <c:pt idx="6">
                  <c:v>0.18</c:v>
                </c:pt>
                <c:pt idx="7">
                  <c:v>0.22</c:v>
                </c:pt>
                <c:pt idx="8">
                  <c:v>0.15</c:v>
                </c:pt>
                <c:pt idx="9">
                  <c:v>0.26</c:v>
                </c:pt>
                <c:pt idx="10">
                  <c:v>0.35</c:v>
                </c:pt>
                <c:pt idx="11">
                  <c:v>0.52</c:v>
                </c:pt>
                <c:pt idx="12">
                  <c:v>0.62</c:v>
                </c:pt>
                <c:pt idx="13">
                  <c:v>0.6</c:v>
                </c:pt>
              </c:numCache>
            </c:numRef>
          </c:val>
          <c:smooth val="0"/>
          <c:extLst>
            <c:ext xmlns:c16="http://schemas.microsoft.com/office/drawing/2014/chart" uri="{C3380CC4-5D6E-409C-BE32-E72D297353CC}">
              <c16:uniqueId val="{00000001-94D5-42CD-955E-D07B2FD9DAC6}"/>
            </c:ext>
          </c:extLst>
        </c:ser>
        <c:dLbls>
          <c:showLegendKey val="0"/>
          <c:showVal val="0"/>
          <c:showCatName val="0"/>
          <c:showSerName val="0"/>
          <c:showPercent val="0"/>
          <c:showBubbleSize val="0"/>
        </c:dLbls>
        <c:smooth val="0"/>
        <c:axId val="69116288"/>
        <c:axId val="69117824"/>
      </c:lineChart>
      <c:dateAx>
        <c:axId val="69116288"/>
        <c:scaling>
          <c:orientation val="minMax"/>
        </c:scaling>
        <c:delete val="0"/>
        <c:axPos val="b"/>
        <c:title>
          <c:overlay val="0"/>
        </c:title>
        <c:numFmt formatCode="[$-409]mmm\-yy;@" sourceLinked="0"/>
        <c:majorTickMark val="none"/>
        <c:minorTickMark val="none"/>
        <c:tickLblPos val="nextTo"/>
        <c:crossAx val="69117824"/>
        <c:crosses val="autoZero"/>
        <c:auto val="1"/>
        <c:lblOffset val="100"/>
        <c:baseTimeUnit val="days"/>
      </c:dateAx>
      <c:valAx>
        <c:axId val="69117824"/>
        <c:scaling>
          <c:orientation val="minMax"/>
        </c:scaling>
        <c:delete val="0"/>
        <c:axPos val="l"/>
        <c:majorGridlines>
          <c:spPr>
            <a:ln>
              <a:noFill/>
            </a:ln>
          </c:spPr>
        </c:majorGridlines>
        <c:title>
          <c:tx>
            <c:rich>
              <a:bodyPr/>
              <a:lstStyle/>
              <a:p>
                <a:pPr>
                  <a:defRPr/>
                </a:pPr>
                <a:r>
                  <a:rPr lang="en-US"/>
                  <a:t>Streamflow (cfs)</a:t>
                </a:r>
              </a:p>
            </c:rich>
          </c:tx>
          <c:overlay val="0"/>
        </c:title>
        <c:numFmt formatCode="0.0" sourceLinked="0"/>
        <c:majorTickMark val="out"/>
        <c:minorTickMark val="none"/>
        <c:tickLblPos val="nextTo"/>
        <c:spPr>
          <a:ln/>
        </c:spPr>
        <c:crossAx val="69116288"/>
        <c:crosses val="autoZero"/>
        <c:crossBetween val="between"/>
      </c:val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0384529859803"/>
          <c:y val="9.5000972498347172E-2"/>
          <c:w val="0.80625805401582273"/>
          <c:h val="0.62014900776218806"/>
        </c:manualLayout>
      </c:layout>
      <c:lineChart>
        <c:grouping val="standard"/>
        <c:varyColors val="0"/>
        <c:ser>
          <c:idx val="0"/>
          <c:order val="0"/>
          <c:tx>
            <c:v>Water Temperature</c:v>
          </c:tx>
          <c:spPr>
            <a:ln w="19050">
              <a:solidFill>
                <a:srgbClr val="C00000"/>
              </a:solidFill>
            </a:ln>
          </c:spPr>
          <c:marker>
            <c:symbol val="none"/>
          </c:marker>
          <c:cat>
            <c:numRef>
              <c:f>('5.2.4 and 5 SanFelipeCr'!$A$7,'5.2.4 and 5 SanFelipeCr'!$A$9,'5.2.4 and 5 SanFelipeCr'!$A$11,'5.2.4 and 5 SanFelipeCr'!$A$13,'5.2.4 and 5 SanFelipeCr'!$A$15,'5.2.4 and 5 SanFelipeCr'!$A$17,'5.2.4 and 5 SanFelipeCr'!$A$19,'5.2.4 and 5 SanFelipeCr'!$A$21,'5.2.4 and 5 SanFelipeCr'!$A$23,'5.2.4 and 5 SanFelipeCr'!$A$25,'5.2.4 and 5 SanFelipeCr'!$A$27,'5.2.4 and 5 SanFelipeCr'!$A$29,'5.2.4 and 5 SanFelipeCr'!$A$31,'5.2.4 and 5 SanFelipeCr'!$A$33)</c:f>
              <c:numCache>
                <c:formatCode>m/d/yyyy</c:formatCode>
                <c:ptCount val="14"/>
                <c:pt idx="0">
                  <c:v>42180</c:v>
                </c:pt>
                <c:pt idx="1">
                  <c:v>42195</c:v>
                </c:pt>
                <c:pt idx="2">
                  <c:v>42219</c:v>
                </c:pt>
                <c:pt idx="3">
                  <c:v>42235</c:v>
                </c:pt>
                <c:pt idx="4">
                  <c:v>42251</c:v>
                </c:pt>
                <c:pt idx="5">
                  <c:v>42279</c:v>
                </c:pt>
                <c:pt idx="6">
                  <c:v>42292</c:v>
                </c:pt>
                <c:pt idx="7">
                  <c:v>42307</c:v>
                </c:pt>
                <c:pt idx="8">
                  <c:v>42317</c:v>
                </c:pt>
                <c:pt idx="9">
                  <c:v>42327</c:v>
                </c:pt>
                <c:pt idx="10">
                  <c:v>42349</c:v>
                </c:pt>
                <c:pt idx="11">
                  <c:v>42384</c:v>
                </c:pt>
                <c:pt idx="12">
                  <c:v>42419</c:v>
                </c:pt>
                <c:pt idx="13">
                  <c:v>42447</c:v>
                </c:pt>
              </c:numCache>
            </c:numRef>
          </c:cat>
          <c:val>
            <c:numRef>
              <c:f>('5.2.4 and 5 SanFelipeCr'!$E$7,'5.2.4 and 5 SanFelipeCr'!$E$9,'5.2.4 and 5 SanFelipeCr'!$E$11,'5.2.4 and 5 SanFelipeCr'!$E$13,'5.2.4 and 5 SanFelipeCr'!$E$15,'5.2.4 and 5 SanFelipeCr'!$E$17,'5.2.4 and 5 SanFelipeCr'!$E$19,'5.2.4 and 5 SanFelipeCr'!$E$21,'5.2.4 and 5 SanFelipeCr'!$E$23,'5.2.4 and 5 SanFelipeCr'!$E$25,'5.2.4 and 5 SanFelipeCr'!$E$27,'5.2.4 and 5 SanFelipeCr'!$E$29,'5.2.4 and 5 SanFelipeCr'!$E$31,'5.2.4 and 5 SanFelipeCr'!$E$33)</c:f>
              <c:numCache>
                <c:formatCode>General</c:formatCode>
                <c:ptCount val="14"/>
                <c:pt idx="0">
                  <c:v>18.399999999999999</c:v>
                </c:pt>
                <c:pt idx="1">
                  <c:v>16.3</c:v>
                </c:pt>
                <c:pt idx="2">
                  <c:v>18.2</c:v>
                </c:pt>
                <c:pt idx="3">
                  <c:v>16.399999999999999</c:v>
                </c:pt>
                <c:pt idx="4">
                  <c:v>15.3</c:v>
                </c:pt>
                <c:pt idx="5">
                  <c:v>14.9</c:v>
                </c:pt>
                <c:pt idx="6">
                  <c:v>17.7</c:v>
                </c:pt>
                <c:pt idx="7">
                  <c:v>9.5</c:v>
                </c:pt>
                <c:pt idx="8">
                  <c:v>9</c:v>
                </c:pt>
                <c:pt idx="9">
                  <c:v>7.2</c:v>
                </c:pt>
                <c:pt idx="10">
                  <c:v>11.4</c:v>
                </c:pt>
                <c:pt idx="11">
                  <c:v>11</c:v>
                </c:pt>
                <c:pt idx="12" formatCode="0.00">
                  <c:v>13.1</c:v>
                </c:pt>
                <c:pt idx="13">
                  <c:v>12.1</c:v>
                </c:pt>
              </c:numCache>
            </c:numRef>
          </c:val>
          <c:smooth val="0"/>
          <c:extLst>
            <c:ext xmlns:c16="http://schemas.microsoft.com/office/drawing/2014/chart" uri="{C3380CC4-5D6E-409C-BE32-E72D297353CC}">
              <c16:uniqueId val="{00000000-5FB1-4B97-8214-F1EED4AB9F0A}"/>
            </c:ext>
          </c:extLst>
        </c:ser>
        <c:dLbls>
          <c:showLegendKey val="0"/>
          <c:showVal val="0"/>
          <c:showCatName val="0"/>
          <c:showSerName val="0"/>
          <c:showPercent val="0"/>
          <c:showBubbleSize val="0"/>
        </c:dLbls>
        <c:marker val="1"/>
        <c:smooth val="0"/>
        <c:axId val="69235456"/>
        <c:axId val="69236992"/>
      </c:lineChart>
      <c:lineChart>
        <c:grouping val="standard"/>
        <c:varyColors val="0"/>
        <c:ser>
          <c:idx val="1"/>
          <c:order val="1"/>
          <c:tx>
            <c:v>Dissolved Oxygen</c:v>
          </c:tx>
          <c:spPr>
            <a:ln w="19050">
              <a:solidFill>
                <a:srgbClr val="0070C0"/>
              </a:solidFill>
            </a:ln>
          </c:spPr>
          <c:marker>
            <c:symbol val="none"/>
          </c:marker>
          <c:cat>
            <c:numRef>
              <c:f>('5.2.4 and 5 SanFelipeCr'!$A$7,'5.2.4 and 5 SanFelipeCr'!$A$9,'5.2.4 and 5 SanFelipeCr'!$A$11,'5.2.4 and 5 SanFelipeCr'!$A$13,'5.2.4 and 5 SanFelipeCr'!$A$15,'5.2.4 and 5 SanFelipeCr'!$A$17,'5.2.4 and 5 SanFelipeCr'!$A$19,'5.2.4 and 5 SanFelipeCr'!$A$21,'5.2.4 and 5 SanFelipeCr'!$A$23,'5.2.4 and 5 SanFelipeCr'!$A$25,'5.2.4 and 5 SanFelipeCr'!$A$27,'5.2.4 and 5 SanFelipeCr'!$A$29,'5.2.4 and 5 SanFelipeCr'!$A$31,'5.2.4 and 5 SanFelipeCr'!$A$33)</c:f>
              <c:numCache>
                <c:formatCode>m/d/yyyy</c:formatCode>
                <c:ptCount val="14"/>
                <c:pt idx="0">
                  <c:v>42180</c:v>
                </c:pt>
                <c:pt idx="1">
                  <c:v>42195</c:v>
                </c:pt>
                <c:pt idx="2">
                  <c:v>42219</c:v>
                </c:pt>
                <c:pt idx="3">
                  <c:v>42235</c:v>
                </c:pt>
                <c:pt idx="4">
                  <c:v>42251</c:v>
                </c:pt>
                <c:pt idx="5">
                  <c:v>42279</c:v>
                </c:pt>
                <c:pt idx="6">
                  <c:v>42292</c:v>
                </c:pt>
                <c:pt idx="7">
                  <c:v>42307</c:v>
                </c:pt>
                <c:pt idx="8">
                  <c:v>42317</c:v>
                </c:pt>
                <c:pt idx="9">
                  <c:v>42327</c:v>
                </c:pt>
                <c:pt idx="10">
                  <c:v>42349</c:v>
                </c:pt>
                <c:pt idx="11">
                  <c:v>42384</c:v>
                </c:pt>
                <c:pt idx="12">
                  <c:v>42419</c:v>
                </c:pt>
                <c:pt idx="13">
                  <c:v>42447</c:v>
                </c:pt>
              </c:numCache>
            </c:numRef>
          </c:cat>
          <c:val>
            <c:numRef>
              <c:f>('5.2.4 and 5 SanFelipeCr'!$K$7,'5.2.4 and 5 SanFelipeCr'!$K$9,'5.2.4 and 5 SanFelipeCr'!$K$11,'5.2.4 and 5 SanFelipeCr'!$K$13,'5.2.4 and 5 SanFelipeCr'!$K$15,'5.2.4 and 5 SanFelipeCr'!$K$17,'5.2.4 and 5 SanFelipeCr'!$K$19,'5.2.4 and 5 SanFelipeCr'!$K$21,'5.2.4 and 5 SanFelipeCr'!$K$23,'5.2.4 and 5 SanFelipeCr'!$K$25,'5.2.4 and 5 SanFelipeCr'!$K$27,'5.2.4 and 5 SanFelipeCr'!$K$29,'5.2.4 and 5 SanFelipeCr'!$K$31,'5.2.4 and 5 SanFelipeCr'!$K$33)</c:f>
              <c:numCache>
                <c:formatCode>General</c:formatCode>
                <c:ptCount val="14"/>
                <c:pt idx="0">
                  <c:v>5.99</c:v>
                </c:pt>
                <c:pt idx="1">
                  <c:v>6.02</c:v>
                </c:pt>
                <c:pt idx="2">
                  <c:v>6.19</c:v>
                </c:pt>
                <c:pt idx="3">
                  <c:v>6.69</c:v>
                </c:pt>
                <c:pt idx="4">
                  <c:v>7.14</c:v>
                </c:pt>
                <c:pt idx="5">
                  <c:v>7.11</c:v>
                </c:pt>
                <c:pt idx="6">
                  <c:v>6.61</c:v>
                </c:pt>
                <c:pt idx="7">
                  <c:v>8.73</c:v>
                </c:pt>
                <c:pt idx="8">
                  <c:v>9.06</c:v>
                </c:pt>
                <c:pt idx="9">
                  <c:v>9.23</c:v>
                </c:pt>
                <c:pt idx="10">
                  <c:v>5.03</c:v>
                </c:pt>
                <c:pt idx="11">
                  <c:v>7.4</c:v>
                </c:pt>
                <c:pt idx="12">
                  <c:v>13.74</c:v>
                </c:pt>
                <c:pt idx="13">
                  <c:v>14.5</c:v>
                </c:pt>
              </c:numCache>
            </c:numRef>
          </c:val>
          <c:smooth val="0"/>
          <c:extLst>
            <c:ext xmlns:c16="http://schemas.microsoft.com/office/drawing/2014/chart" uri="{C3380CC4-5D6E-409C-BE32-E72D297353CC}">
              <c16:uniqueId val="{00000001-5FB1-4B97-8214-F1EED4AB9F0A}"/>
            </c:ext>
          </c:extLst>
        </c:ser>
        <c:dLbls>
          <c:showLegendKey val="0"/>
          <c:showVal val="0"/>
          <c:showCatName val="0"/>
          <c:showSerName val="0"/>
          <c:showPercent val="0"/>
          <c:showBubbleSize val="0"/>
        </c:dLbls>
        <c:marker val="1"/>
        <c:smooth val="0"/>
        <c:axId val="69241088"/>
        <c:axId val="69239168"/>
      </c:lineChart>
      <c:dateAx>
        <c:axId val="69235456"/>
        <c:scaling>
          <c:orientation val="minMax"/>
          <c:min val="42173"/>
        </c:scaling>
        <c:delete val="0"/>
        <c:axPos val="b"/>
        <c:title>
          <c:tx>
            <c:rich>
              <a:bodyPr/>
              <a:lstStyle/>
              <a:p>
                <a:pPr>
                  <a:defRPr/>
                </a:pPr>
                <a:r>
                  <a:rPr lang="en-US"/>
                  <a:t>Date</a:t>
                </a:r>
              </a:p>
            </c:rich>
          </c:tx>
          <c:overlay val="0"/>
        </c:title>
        <c:numFmt formatCode="[$-409]mmm\-yy;@" sourceLinked="0"/>
        <c:majorTickMark val="out"/>
        <c:minorTickMark val="none"/>
        <c:tickLblPos val="nextTo"/>
        <c:spPr>
          <a:ln/>
        </c:spPr>
        <c:txPr>
          <a:bodyPr rot="-2700000"/>
          <a:lstStyle/>
          <a:p>
            <a:pPr>
              <a:defRPr/>
            </a:pPr>
            <a:endParaRPr lang="en-US"/>
          </a:p>
        </c:txPr>
        <c:crossAx val="69236992"/>
        <c:crosses val="autoZero"/>
        <c:auto val="0"/>
        <c:lblOffset val="100"/>
        <c:baseTimeUnit val="days"/>
      </c:dateAx>
      <c:valAx>
        <c:axId val="69236992"/>
        <c:scaling>
          <c:orientation val="minMax"/>
          <c:max val="30"/>
        </c:scaling>
        <c:delete val="0"/>
        <c:axPos val="l"/>
        <c:majorGridlines>
          <c:spPr>
            <a:ln>
              <a:noFill/>
            </a:ln>
          </c:spPr>
        </c:majorGridlines>
        <c:title>
          <c:tx>
            <c:rich>
              <a:bodyPr/>
              <a:lstStyle/>
              <a:p>
                <a:pPr>
                  <a:defRPr/>
                </a:pPr>
                <a:r>
                  <a:rPr lang="en-US"/>
                  <a:t>Temperature (°C)</a:t>
                </a:r>
              </a:p>
            </c:rich>
          </c:tx>
          <c:overlay val="0"/>
        </c:title>
        <c:numFmt formatCode="General" sourceLinked="1"/>
        <c:majorTickMark val="out"/>
        <c:minorTickMark val="none"/>
        <c:tickLblPos val="nextTo"/>
        <c:spPr>
          <a:ln/>
        </c:spPr>
        <c:crossAx val="69235456"/>
        <c:crosses val="autoZero"/>
        <c:crossBetween val="between"/>
      </c:valAx>
      <c:valAx>
        <c:axId val="69239168"/>
        <c:scaling>
          <c:orientation val="minMax"/>
        </c:scaling>
        <c:delete val="0"/>
        <c:axPos val="r"/>
        <c:title>
          <c:tx>
            <c:rich>
              <a:bodyPr rot="-5400000" vert="horz"/>
              <a:lstStyle/>
              <a:p>
                <a:pPr>
                  <a:defRPr/>
                </a:pPr>
                <a:r>
                  <a:rPr lang="en-US"/>
                  <a:t>Dissolved Oxygen (mg/L)</a:t>
                </a:r>
              </a:p>
            </c:rich>
          </c:tx>
          <c:overlay val="0"/>
        </c:title>
        <c:numFmt formatCode="General" sourceLinked="1"/>
        <c:majorTickMark val="out"/>
        <c:minorTickMark val="none"/>
        <c:tickLblPos val="nextTo"/>
        <c:crossAx val="69241088"/>
        <c:crosses val="max"/>
        <c:crossBetween val="between"/>
      </c:valAx>
      <c:catAx>
        <c:axId val="69241088"/>
        <c:scaling>
          <c:orientation val="minMax"/>
        </c:scaling>
        <c:delete val="1"/>
        <c:axPos val="b"/>
        <c:numFmt formatCode="m/d/yyyy" sourceLinked="1"/>
        <c:majorTickMark val="out"/>
        <c:minorTickMark val="none"/>
        <c:tickLblPos val="nextTo"/>
        <c:crossAx val="69239168"/>
        <c:crosses val="autoZero"/>
        <c:auto val="0"/>
        <c:lblAlgn val="ctr"/>
        <c:lblOffset val="100"/>
        <c:noMultiLvlLbl val="1"/>
      </c:cat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9585357190632"/>
          <c:y val="0.16238322300850105"/>
          <c:w val="0.81501755162854206"/>
          <c:h val="0.58780209402515449"/>
        </c:manualLayout>
      </c:layout>
      <c:lineChart>
        <c:grouping val="standard"/>
        <c:varyColors val="0"/>
        <c:ser>
          <c:idx val="0"/>
          <c:order val="0"/>
          <c:tx>
            <c:v>Sample Site 1</c:v>
          </c:tx>
          <c:spPr>
            <a:ln w="19050"/>
          </c:spPr>
          <c:marker>
            <c:symbol val="none"/>
          </c:marker>
          <c:cat>
            <c:numRef>
              <c:f>('5.2.4 and 5 SanFelipeCr'!$A$7,'5.2.4 and 5 SanFelipeCr'!$A$9,'5.2.4 and 5 SanFelipeCr'!$A$11,'5.2.4 and 5 SanFelipeCr'!$A$13,'5.2.4 and 5 SanFelipeCr'!$A$15,'5.2.4 and 5 SanFelipeCr'!$A$17,'5.2.4 and 5 SanFelipeCr'!$A$19,'5.2.4 and 5 SanFelipeCr'!$A$21,'5.2.4 and 5 SanFelipeCr'!$A$23,'5.2.4 and 5 SanFelipeCr'!$A$25,'5.2.4 and 5 SanFelipeCr'!$A$27,'5.2.4 and 5 SanFelipeCr'!$A$29,'5.2.4 and 5 SanFelipeCr'!$A$31,'5.2.4 and 5 SanFelipeCr'!$A$33)</c:f>
              <c:numCache>
                <c:formatCode>m/d/yyyy</c:formatCode>
                <c:ptCount val="14"/>
                <c:pt idx="0">
                  <c:v>42180</c:v>
                </c:pt>
                <c:pt idx="1">
                  <c:v>42195</c:v>
                </c:pt>
                <c:pt idx="2">
                  <c:v>42219</c:v>
                </c:pt>
                <c:pt idx="3">
                  <c:v>42235</c:v>
                </c:pt>
                <c:pt idx="4">
                  <c:v>42251</c:v>
                </c:pt>
                <c:pt idx="5">
                  <c:v>42279</c:v>
                </c:pt>
                <c:pt idx="6">
                  <c:v>42292</c:v>
                </c:pt>
                <c:pt idx="7">
                  <c:v>42307</c:v>
                </c:pt>
                <c:pt idx="8">
                  <c:v>42317</c:v>
                </c:pt>
                <c:pt idx="9">
                  <c:v>42327</c:v>
                </c:pt>
                <c:pt idx="10">
                  <c:v>42349</c:v>
                </c:pt>
                <c:pt idx="11">
                  <c:v>42384</c:v>
                </c:pt>
                <c:pt idx="12">
                  <c:v>42419</c:v>
                </c:pt>
                <c:pt idx="13">
                  <c:v>42447</c:v>
                </c:pt>
              </c:numCache>
            </c:numRef>
          </c:cat>
          <c:val>
            <c:numRef>
              <c:f>('5.2.4 and 5 SanFelipeCr'!$D$7,'5.2.4 and 5 SanFelipeCr'!$D$9,'5.2.4 and 5 SanFelipeCr'!$D$11,'5.2.4 and 5 SanFelipeCr'!$D$13,'5.2.4 and 5 SanFelipeCr'!$D$15,'5.2.4 and 5 SanFelipeCr'!$D$17,'5.2.4 and 5 SanFelipeCr'!$D$19,'5.2.4 and 5 SanFelipeCr'!$D$21,'5.2.4 and 5 SanFelipeCr'!$D$23,'5.2.4 and 5 SanFelipeCr'!$D$25,'5.2.4 and 5 SanFelipeCr'!$D$27,'5.2.4 and 5 SanFelipeCr'!$D$29,'5.2.4 and 5 SanFelipeCr'!$D$31,'5.2.4 and 5 SanFelipeCr'!$D$33)</c:f>
              <c:numCache>
                <c:formatCode>0.000</c:formatCode>
                <c:ptCount val="14"/>
                <c:pt idx="0">
                  <c:v>9.8000000000000004E-2</c:v>
                </c:pt>
                <c:pt idx="1">
                  <c:v>0.432</c:v>
                </c:pt>
                <c:pt idx="2">
                  <c:v>0.30499999999999999</c:v>
                </c:pt>
                <c:pt idx="3">
                  <c:v>0.23</c:v>
                </c:pt>
                <c:pt idx="4">
                  <c:v>0.25</c:v>
                </c:pt>
                <c:pt idx="5">
                  <c:v>0.19</c:v>
                </c:pt>
                <c:pt idx="6">
                  <c:v>0.28999999999999998</c:v>
                </c:pt>
                <c:pt idx="7">
                  <c:v>0.32500000000000001</c:v>
                </c:pt>
                <c:pt idx="8">
                  <c:v>0.4</c:v>
                </c:pt>
                <c:pt idx="9">
                  <c:v>0.25</c:v>
                </c:pt>
                <c:pt idx="10">
                  <c:v>0.46800000000000003</c:v>
                </c:pt>
                <c:pt idx="11">
                  <c:v>0.53</c:v>
                </c:pt>
                <c:pt idx="12">
                  <c:v>0.57999999999999996</c:v>
                </c:pt>
                <c:pt idx="13">
                  <c:v>0.7</c:v>
                </c:pt>
              </c:numCache>
            </c:numRef>
          </c:val>
          <c:smooth val="0"/>
          <c:extLst>
            <c:ext xmlns:c16="http://schemas.microsoft.com/office/drawing/2014/chart" uri="{C3380CC4-5D6E-409C-BE32-E72D297353CC}">
              <c16:uniqueId val="{00000000-94D5-42CD-955E-D07B2FD9DAC6}"/>
            </c:ext>
          </c:extLst>
        </c:ser>
        <c:ser>
          <c:idx val="1"/>
          <c:order val="1"/>
          <c:tx>
            <c:v>Sample Site 2</c:v>
          </c:tx>
          <c:spPr>
            <a:ln w="19050">
              <a:solidFill>
                <a:srgbClr val="0070C0"/>
              </a:solidFill>
              <a:prstDash val="sysDash"/>
            </a:ln>
          </c:spPr>
          <c:marker>
            <c:symbol val="none"/>
          </c:marker>
          <c:val>
            <c:numRef>
              <c:f>('5.2.4 and 5 SanFelipeCr'!$D$8,'5.2.4 and 5 SanFelipeCr'!$D$10,'5.2.4 and 5 SanFelipeCr'!$D$12,'5.2.4 and 5 SanFelipeCr'!$D$14,'5.2.4 and 5 SanFelipeCr'!$D$16,'5.2.4 and 5 SanFelipeCr'!$D$18,'5.2.4 and 5 SanFelipeCr'!$D$20,'5.2.4 and 5 SanFelipeCr'!$D$22,'5.2.4 and 5 SanFelipeCr'!$D$24,'5.2.4 and 5 SanFelipeCr'!$D$26,'5.2.4 and 5 SanFelipeCr'!$D$28,'5.2.4 and 5 SanFelipeCr'!$D$30,'5.2.4 and 5 SanFelipeCr'!$D$32,'5.2.4 and 5 SanFelipeCr'!$D$34)</c:f>
              <c:numCache>
                <c:formatCode>0.000</c:formatCode>
                <c:ptCount val="14"/>
                <c:pt idx="0">
                  <c:v>8.1000000000000003E-2</c:v>
                </c:pt>
                <c:pt idx="1">
                  <c:v>0.26600000000000001</c:v>
                </c:pt>
                <c:pt idx="2">
                  <c:v>0.28000000000000003</c:v>
                </c:pt>
                <c:pt idx="3">
                  <c:v>0.15</c:v>
                </c:pt>
                <c:pt idx="4">
                  <c:v>0.23</c:v>
                </c:pt>
                <c:pt idx="5">
                  <c:v>0.15</c:v>
                </c:pt>
                <c:pt idx="6">
                  <c:v>0.18</c:v>
                </c:pt>
                <c:pt idx="7">
                  <c:v>0.22</c:v>
                </c:pt>
                <c:pt idx="8">
                  <c:v>0.15</c:v>
                </c:pt>
                <c:pt idx="9">
                  <c:v>0.26</c:v>
                </c:pt>
                <c:pt idx="10">
                  <c:v>0.35</c:v>
                </c:pt>
                <c:pt idx="11">
                  <c:v>0.52</c:v>
                </c:pt>
                <c:pt idx="12">
                  <c:v>0.62</c:v>
                </c:pt>
                <c:pt idx="13">
                  <c:v>0.6</c:v>
                </c:pt>
              </c:numCache>
            </c:numRef>
          </c:val>
          <c:smooth val="0"/>
          <c:extLst>
            <c:ext xmlns:c16="http://schemas.microsoft.com/office/drawing/2014/chart" uri="{C3380CC4-5D6E-409C-BE32-E72D297353CC}">
              <c16:uniqueId val="{00000001-94D5-42CD-955E-D07B2FD9DAC6}"/>
            </c:ext>
          </c:extLst>
        </c:ser>
        <c:dLbls>
          <c:showLegendKey val="0"/>
          <c:showVal val="0"/>
          <c:showCatName val="0"/>
          <c:showSerName val="0"/>
          <c:showPercent val="0"/>
          <c:showBubbleSize val="0"/>
        </c:dLbls>
        <c:smooth val="0"/>
        <c:axId val="69116288"/>
        <c:axId val="69117824"/>
      </c:lineChart>
      <c:dateAx>
        <c:axId val="69116288"/>
        <c:scaling>
          <c:orientation val="minMax"/>
          <c:min val="42173"/>
        </c:scaling>
        <c:delete val="0"/>
        <c:axPos val="b"/>
        <c:title>
          <c:tx>
            <c:rich>
              <a:bodyPr/>
              <a:lstStyle/>
              <a:p>
                <a:pPr>
                  <a:defRPr/>
                </a:pPr>
                <a:r>
                  <a:rPr lang="en-US"/>
                  <a:t>Date</a:t>
                </a:r>
              </a:p>
            </c:rich>
          </c:tx>
          <c:overlay val="0"/>
        </c:title>
        <c:numFmt formatCode="[$-409]mmm\-yy;@" sourceLinked="0"/>
        <c:majorTickMark val="none"/>
        <c:minorTickMark val="none"/>
        <c:tickLblPos val="nextTo"/>
        <c:txPr>
          <a:bodyPr rot="-2700000"/>
          <a:lstStyle/>
          <a:p>
            <a:pPr>
              <a:defRPr/>
            </a:pPr>
            <a:endParaRPr lang="en-US"/>
          </a:p>
        </c:txPr>
        <c:crossAx val="69117824"/>
        <c:crosses val="autoZero"/>
        <c:auto val="1"/>
        <c:lblOffset val="100"/>
        <c:baseTimeUnit val="days"/>
      </c:dateAx>
      <c:valAx>
        <c:axId val="69117824"/>
        <c:scaling>
          <c:orientation val="minMax"/>
        </c:scaling>
        <c:delete val="0"/>
        <c:axPos val="l"/>
        <c:majorGridlines>
          <c:spPr>
            <a:ln>
              <a:noFill/>
            </a:ln>
          </c:spPr>
        </c:majorGridlines>
        <c:title>
          <c:tx>
            <c:rich>
              <a:bodyPr/>
              <a:lstStyle/>
              <a:p>
                <a:pPr>
                  <a:defRPr/>
                </a:pPr>
                <a:r>
                  <a:rPr lang="en-US"/>
                  <a:t>Streamflow (cfs)</a:t>
                </a:r>
              </a:p>
            </c:rich>
          </c:tx>
          <c:overlay val="0"/>
        </c:title>
        <c:numFmt formatCode="0.0" sourceLinked="0"/>
        <c:majorTickMark val="out"/>
        <c:minorTickMark val="none"/>
        <c:tickLblPos val="nextTo"/>
        <c:spPr>
          <a:ln/>
        </c:spPr>
        <c:crossAx val="69116288"/>
        <c:crosses val="autoZero"/>
        <c:crossBetween val="between"/>
      </c:val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6202974628172"/>
          <c:y val="9.0589184164479433E-2"/>
          <c:w val="0.74614865850102075"/>
          <c:h val="0.65101049868766403"/>
        </c:manualLayout>
      </c:layout>
      <c:lineChart>
        <c:grouping val="standard"/>
        <c:varyColors val="0"/>
        <c:ser>
          <c:idx val="0"/>
          <c:order val="0"/>
          <c:tx>
            <c:v>Water Temperature</c:v>
          </c:tx>
          <c:spPr>
            <a:ln w="19050">
              <a:solidFill>
                <a:srgbClr val="C00000"/>
              </a:solidFill>
            </a:ln>
          </c:spPr>
          <c:marker>
            <c:symbol val="none"/>
          </c:marker>
          <c:cat>
            <c:numRef>
              <c:f>'[1]temp v do'!$A$2:$A$67</c:f>
              <c:numCache>
                <c:formatCode>General</c:formatCode>
                <c:ptCount val="66"/>
                <c:pt idx="0">
                  <c:v>41934</c:v>
                </c:pt>
                <c:pt idx="1">
                  <c:v>41941</c:v>
                </c:pt>
                <c:pt idx="2">
                  <c:v>41950</c:v>
                </c:pt>
                <c:pt idx="3">
                  <c:v>41962</c:v>
                </c:pt>
                <c:pt idx="4">
                  <c:v>41969</c:v>
                </c:pt>
                <c:pt idx="5">
                  <c:v>41978</c:v>
                </c:pt>
                <c:pt idx="6">
                  <c:v>41983</c:v>
                </c:pt>
                <c:pt idx="7">
                  <c:v>41991</c:v>
                </c:pt>
                <c:pt idx="8">
                  <c:v>42011</c:v>
                </c:pt>
                <c:pt idx="9">
                  <c:v>42018</c:v>
                </c:pt>
                <c:pt idx="10">
                  <c:v>42025</c:v>
                </c:pt>
                <c:pt idx="11">
                  <c:v>42032</c:v>
                </c:pt>
                <c:pt idx="12">
                  <c:v>42039</c:v>
                </c:pt>
                <c:pt idx="13">
                  <c:v>42046</c:v>
                </c:pt>
                <c:pt idx="14">
                  <c:v>42060</c:v>
                </c:pt>
                <c:pt idx="15">
                  <c:v>42067</c:v>
                </c:pt>
                <c:pt idx="16">
                  <c:v>42074</c:v>
                </c:pt>
                <c:pt idx="17">
                  <c:v>42103</c:v>
                </c:pt>
                <c:pt idx="18">
                  <c:v>42109</c:v>
                </c:pt>
                <c:pt idx="19">
                  <c:v>42116</c:v>
                </c:pt>
                <c:pt idx="20">
                  <c:v>42123</c:v>
                </c:pt>
                <c:pt idx="21">
                  <c:v>42137</c:v>
                </c:pt>
                <c:pt idx="22">
                  <c:v>42158</c:v>
                </c:pt>
                <c:pt idx="23">
                  <c:v>42170</c:v>
                </c:pt>
                <c:pt idx="24">
                  <c:v>42179</c:v>
                </c:pt>
                <c:pt idx="25">
                  <c:v>42185</c:v>
                </c:pt>
                <c:pt idx="26">
                  <c:v>42193</c:v>
                </c:pt>
                <c:pt idx="27">
                  <c:v>42242</c:v>
                </c:pt>
                <c:pt idx="28">
                  <c:v>42270</c:v>
                </c:pt>
                <c:pt idx="29">
                  <c:v>42277</c:v>
                </c:pt>
                <c:pt idx="30">
                  <c:v>42283</c:v>
                </c:pt>
                <c:pt idx="31">
                  <c:v>42298</c:v>
                </c:pt>
                <c:pt idx="32">
                  <c:v>42305</c:v>
                </c:pt>
                <c:pt idx="33">
                  <c:v>42312</c:v>
                </c:pt>
                <c:pt idx="34">
                  <c:v>42320</c:v>
                </c:pt>
                <c:pt idx="35">
                  <c:v>42333</c:v>
                </c:pt>
                <c:pt idx="36">
                  <c:v>42347</c:v>
                </c:pt>
                <c:pt idx="37">
                  <c:v>42361</c:v>
                </c:pt>
                <c:pt idx="38">
                  <c:v>42403</c:v>
                </c:pt>
                <c:pt idx="39">
                  <c:v>42417</c:v>
                </c:pt>
                <c:pt idx="40">
                  <c:v>42431</c:v>
                </c:pt>
                <c:pt idx="41">
                  <c:v>42445</c:v>
                </c:pt>
                <c:pt idx="42">
                  <c:v>42473</c:v>
                </c:pt>
                <c:pt idx="43">
                  <c:v>42489</c:v>
                </c:pt>
                <c:pt idx="44">
                  <c:v>42501</c:v>
                </c:pt>
                <c:pt idx="45">
                  <c:v>42531</c:v>
                </c:pt>
                <c:pt idx="46">
                  <c:v>42536</c:v>
                </c:pt>
                <c:pt idx="47">
                  <c:v>42571</c:v>
                </c:pt>
                <c:pt idx="48">
                  <c:v>42578</c:v>
                </c:pt>
                <c:pt idx="49">
                  <c:v>42606</c:v>
                </c:pt>
                <c:pt idx="50">
                  <c:v>42648</c:v>
                </c:pt>
                <c:pt idx="51">
                  <c:v>42655</c:v>
                </c:pt>
                <c:pt idx="52">
                  <c:v>42668</c:v>
                </c:pt>
                <c:pt idx="53">
                  <c:v>42683</c:v>
                </c:pt>
                <c:pt idx="54">
                  <c:v>42690</c:v>
                </c:pt>
                <c:pt idx="55">
                  <c:v>42697</c:v>
                </c:pt>
                <c:pt idx="56">
                  <c:v>42704</c:v>
                </c:pt>
                <c:pt idx="57">
                  <c:v>42711</c:v>
                </c:pt>
                <c:pt idx="58">
                  <c:v>42725</c:v>
                </c:pt>
                <c:pt idx="59">
                  <c:v>42739</c:v>
                </c:pt>
                <c:pt idx="60">
                  <c:v>42753</c:v>
                </c:pt>
                <c:pt idx="61">
                  <c:v>42760</c:v>
                </c:pt>
                <c:pt idx="62">
                  <c:v>42767</c:v>
                </c:pt>
                <c:pt idx="63">
                  <c:v>42774</c:v>
                </c:pt>
                <c:pt idx="64">
                  <c:v>42781</c:v>
                </c:pt>
                <c:pt idx="65">
                  <c:v>42788</c:v>
                </c:pt>
              </c:numCache>
            </c:numRef>
          </c:cat>
          <c:val>
            <c:numRef>
              <c:f>'[1]temp v do'!$B$2:$B$67</c:f>
              <c:numCache>
                <c:formatCode>General</c:formatCode>
                <c:ptCount val="66"/>
                <c:pt idx="0">
                  <c:v>19.777777777777775</c:v>
                </c:pt>
                <c:pt idx="1">
                  <c:v>19</c:v>
                </c:pt>
                <c:pt idx="2">
                  <c:v>16.833333333333332</c:v>
                </c:pt>
                <c:pt idx="3">
                  <c:v>10.722222222222221</c:v>
                </c:pt>
                <c:pt idx="4">
                  <c:v>14.455555555555557</c:v>
                </c:pt>
                <c:pt idx="5">
                  <c:v>12.655555555555557</c:v>
                </c:pt>
                <c:pt idx="6">
                  <c:v>12.166666666666666</c:v>
                </c:pt>
                <c:pt idx="7">
                  <c:v>10.438888888888888</c:v>
                </c:pt>
                <c:pt idx="8">
                  <c:v>11.633333333333333</c:v>
                </c:pt>
                <c:pt idx="9">
                  <c:v>10.811111111111112</c:v>
                </c:pt>
                <c:pt idx="10">
                  <c:v>12.166666666666666</c:v>
                </c:pt>
                <c:pt idx="11">
                  <c:v>12.666666666666664</c:v>
                </c:pt>
                <c:pt idx="12">
                  <c:v>14.222222222222221</c:v>
                </c:pt>
                <c:pt idx="13">
                  <c:v>14.077777777777779</c:v>
                </c:pt>
                <c:pt idx="14">
                  <c:v>14.049999999999999</c:v>
                </c:pt>
                <c:pt idx="15">
                  <c:v>13.777777777777777</c:v>
                </c:pt>
                <c:pt idx="16">
                  <c:v>13.505555555555556</c:v>
                </c:pt>
                <c:pt idx="17">
                  <c:v>15.638888888888889</c:v>
                </c:pt>
                <c:pt idx="18">
                  <c:v>21.688888888888894</c:v>
                </c:pt>
                <c:pt idx="19">
                  <c:v>14.100000000000001</c:v>
                </c:pt>
                <c:pt idx="20">
                  <c:v>20.05</c:v>
                </c:pt>
                <c:pt idx="21">
                  <c:v>13.533333333333333</c:v>
                </c:pt>
                <c:pt idx="22">
                  <c:v>15.005555555555553</c:v>
                </c:pt>
                <c:pt idx="23">
                  <c:v>13.377777777777776</c:v>
                </c:pt>
                <c:pt idx="24">
                  <c:v>18.166666666666668</c:v>
                </c:pt>
                <c:pt idx="25">
                  <c:v>21.2</c:v>
                </c:pt>
                <c:pt idx="26">
                  <c:v>18.588888888888885</c:v>
                </c:pt>
                <c:pt idx="27">
                  <c:v>20.477777777777778</c:v>
                </c:pt>
                <c:pt idx="28">
                  <c:v>17.977777777777778</c:v>
                </c:pt>
                <c:pt idx="29">
                  <c:v>16.988888888888887</c:v>
                </c:pt>
                <c:pt idx="30">
                  <c:v>13.333333333333334</c:v>
                </c:pt>
                <c:pt idx="31">
                  <c:v>14.988888888888887</c:v>
                </c:pt>
                <c:pt idx="32">
                  <c:v>14.377777777777778</c:v>
                </c:pt>
                <c:pt idx="33">
                  <c:v>13.138888888888889</c:v>
                </c:pt>
                <c:pt idx="34">
                  <c:v>8.4500000000000011</c:v>
                </c:pt>
                <c:pt idx="35">
                  <c:v>11.500000000000002</c:v>
                </c:pt>
                <c:pt idx="36">
                  <c:v>10.66111111111111</c:v>
                </c:pt>
                <c:pt idx="37">
                  <c:v>10.388888888888891</c:v>
                </c:pt>
                <c:pt idx="38">
                  <c:v>6.8000000000000007</c:v>
                </c:pt>
                <c:pt idx="39">
                  <c:v>12.03888888888889</c:v>
                </c:pt>
                <c:pt idx="40">
                  <c:v>13.033333333333335</c:v>
                </c:pt>
                <c:pt idx="41">
                  <c:v>13.677777777777777</c:v>
                </c:pt>
                <c:pt idx="42">
                  <c:v>13.2</c:v>
                </c:pt>
                <c:pt idx="43">
                  <c:v>12.94</c:v>
                </c:pt>
                <c:pt idx="44">
                  <c:v>15.36</c:v>
                </c:pt>
                <c:pt idx="45">
                  <c:v>17.7</c:v>
                </c:pt>
                <c:pt idx="46">
                  <c:v>16.02</c:v>
                </c:pt>
                <c:pt idx="47">
                  <c:v>18.670000000000002</c:v>
                </c:pt>
                <c:pt idx="48">
                  <c:v>21.43</c:v>
                </c:pt>
                <c:pt idx="49">
                  <c:v>22.37</c:v>
                </c:pt>
                <c:pt idx="50">
                  <c:v>16.27</c:v>
                </c:pt>
                <c:pt idx="51">
                  <c:v>14.27</c:v>
                </c:pt>
                <c:pt idx="52">
                  <c:v>15.77</c:v>
                </c:pt>
                <c:pt idx="53">
                  <c:v>15.27</c:v>
                </c:pt>
                <c:pt idx="54">
                  <c:v>12.72</c:v>
                </c:pt>
                <c:pt idx="55">
                  <c:v>11.17</c:v>
                </c:pt>
                <c:pt idx="56">
                  <c:v>9.44</c:v>
                </c:pt>
                <c:pt idx="57">
                  <c:v>10.43</c:v>
                </c:pt>
                <c:pt idx="58">
                  <c:v>10.18</c:v>
                </c:pt>
                <c:pt idx="59">
                  <c:v>8.17</c:v>
                </c:pt>
                <c:pt idx="60">
                  <c:v>7.9</c:v>
                </c:pt>
                <c:pt idx="61">
                  <c:v>8.0500000000000007</c:v>
                </c:pt>
                <c:pt idx="62">
                  <c:v>9.3000000000000007</c:v>
                </c:pt>
                <c:pt idx="63">
                  <c:v>11.15</c:v>
                </c:pt>
                <c:pt idx="64">
                  <c:v>10.18</c:v>
                </c:pt>
                <c:pt idx="65">
                  <c:v>9.75</c:v>
                </c:pt>
              </c:numCache>
            </c:numRef>
          </c:val>
          <c:smooth val="0"/>
          <c:extLst>
            <c:ext xmlns:c16="http://schemas.microsoft.com/office/drawing/2014/chart" uri="{C3380CC4-5D6E-409C-BE32-E72D297353CC}">
              <c16:uniqueId val="{00000000-3E02-4FFA-A96E-DE7AAEFC16D0}"/>
            </c:ext>
          </c:extLst>
        </c:ser>
        <c:dLbls>
          <c:showLegendKey val="0"/>
          <c:showVal val="0"/>
          <c:showCatName val="0"/>
          <c:showSerName val="0"/>
          <c:showPercent val="0"/>
          <c:showBubbleSize val="0"/>
        </c:dLbls>
        <c:marker val="1"/>
        <c:smooth val="0"/>
        <c:axId val="103019264"/>
        <c:axId val="103020800"/>
      </c:lineChart>
      <c:lineChart>
        <c:grouping val="standard"/>
        <c:varyColors val="0"/>
        <c:ser>
          <c:idx val="1"/>
          <c:order val="1"/>
          <c:tx>
            <c:v>Dissolved Oxygen</c:v>
          </c:tx>
          <c:spPr>
            <a:ln w="19050">
              <a:solidFill>
                <a:srgbClr val="0070C0"/>
              </a:solidFill>
              <a:prstDash val="solid"/>
            </a:ln>
          </c:spPr>
          <c:marker>
            <c:symbol val="none"/>
          </c:marker>
          <c:cat>
            <c:numRef>
              <c:f>'[1]temp v do'!$A$2:$A$67</c:f>
              <c:numCache>
                <c:formatCode>General</c:formatCode>
                <c:ptCount val="66"/>
                <c:pt idx="0">
                  <c:v>41934</c:v>
                </c:pt>
                <c:pt idx="1">
                  <c:v>41941</c:v>
                </c:pt>
                <c:pt idx="2">
                  <c:v>41950</c:v>
                </c:pt>
                <c:pt idx="3">
                  <c:v>41962</c:v>
                </c:pt>
                <c:pt idx="4">
                  <c:v>41969</c:v>
                </c:pt>
                <c:pt idx="5">
                  <c:v>41978</c:v>
                </c:pt>
                <c:pt idx="6">
                  <c:v>41983</c:v>
                </c:pt>
                <c:pt idx="7">
                  <c:v>41991</c:v>
                </c:pt>
                <c:pt idx="8">
                  <c:v>42011</c:v>
                </c:pt>
                <c:pt idx="9">
                  <c:v>42018</c:v>
                </c:pt>
                <c:pt idx="10">
                  <c:v>42025</c:v>
                </c:pt>
                <c:pt idx="11">
                  <c:v>42032</c:v>
                </c:pt>
                <c:pt idx="12">
                  <c:v>42039</c:v>
                </c:pt>
                <c:pt idx="13">
                  <c:v>42046</c:v>
                </c:pt>
                <c:pt idx="14">
                  <c:v>42060</c:v>
                </c:pt>
                <c:pt idx="15">
                  <c:v>42067</c:v>
                </c:pt>
                <c:pt idx="16">
                  <c:v>42074</c:v>
                </c:pt>
                <c:pt idx="17">
                  <c:v>42103</c:v>
                </c:pt>
                <c:pt idx="18">
                  <c:v>42109</c:v>
                </c:pt>
                <c:pt idx="19">
                  <c:v>42116</c:v>
                </c:pt>
                <c:pt idx="20">
                  <c:v>42123</c:v>
                </c:pt>
                <c:pt idx="21">
                  <c:v>42137</c:v>
                </c:pt>
                <c:pt idx="22">
                  <c:v>42158</c:v>
                </c:pt>
                <c:pt idx="23">
                  <c:v>42170</c:v>
                </c:pt>
                <c:pt idx="24">
                  <c:v>42179</c:v>
                </c:pt>
                <c:pt idx="25">
                  <c:v>42185</c:v>
                </c:pt>
                <c:pt idx="26">
                  <c:v>42193</c:v>
                </c:pt>
                <c:pt idx="27">
                  <c:v>42242</c:v>
                </c:pt>
                <c:pt idx="28">
                  <c:v>42270</c:v>
                </c:pt>
                <c:pt idx="29">
                  <c:v>42277</c:v>
                </c:pt>
                <c:pt idx="30">
                  <c:v>42283</c:v>
                </c:pt>
                <c:pt idx="31">
                  <c:v>42298</c:v>
                </c:pt>
                <c:pt idx="32">
                  <c:v>42305</c:v>
                </c:pt>
                <c:pt idx="33">
                  <c:v>42312</c:v>
                </c:pt>
                <c:pt idx="34">
                  <c:v>42320</c:v>
                </c:pt>
                <c:pt idx="35">
                  <c:v>42333</c:v>
                </c:pt>
                <c:pt idx="36">
                  <c:v>42347</c:v>
                </c:pt>
                <c:pt idx="37">
                  <c:v>42361</c:v>
                </c:pt>
                <c:pt idx="38">
                  <c:v>42403</c:v>
                </c:pt>
                <c:pt idx="39">
                  <c:v>42417</c:v>
                </c:pt>
                <c:pt idx="40">
                  <c:v>42431</c:v>
                </c:pt>
                <c:pt idx="41">
                  <c:v>42445</c:v>
                </c:pt>
                <c:pt idx="42">
                  <c:v>42473</c:v>
                </c:pt>
                <c:pt idx="43">
                  <c:v>42489</c:v>
                </c:pt>
                <c:pt idx="44">
                  <c:v>42501</c:v>
                </c:pt>
                <c:pt idx="45">
                  <c:v>42531</c:v>
                </c:pt>
                <c:pt idx="46">
                  <c:v>42536</c:v>
                </c:pt>
                <c:pt idx="47">
                  <c:v>42571</c:v>
                </c:pt>
                <c:pt idx="48">
                  <c:v>42578</c:v>
                </c:pt>
                <c:pt idx="49">
                  <c:v>42606</c:v>
                </c:pt>
                <c:pt idx="50">
                  <c:v>42648</c:v>
                </c:pt>
                <c:pt idx="51">
                  <c:v>42655</c:v>
                </c:pt>
                <c:pt idx="52">
                  <c:v>42668</c:v>
                </c:pt>
                <c:pt idx="53">
                  <c:v>42683</c:v>
                </c:pt>
                <c:pt idx="54">
                  <c:v>42690</c:v>
                </c:pt>
                <c:pt idx="55">
                  <c:v>42697</c:v>
                </c:pt>
                <c:pt idx="56">
                  <c:v>42704</c:v>
                </c:pt>
                <c:pt idx="57">
                  <c:v>42711</c:v>
                </c:pt>
                <c:pt idx="58">
                  <c:v>42725</c:v>
                </c:pt>
                <c:pt idx="59">
                  <c:v>42739</c:v>
                </c:pt>
                <c:pt idx="60">
                  <c:v>42753</c:v>
                </c:pt>
                <c:pt idx="61">
                  <c:v>42760</c:v>
                </c:pt>
                <c:pt idx="62">
                  <c:v>42767</c:v>
                </c:pt>
                <c:pt idx="63">
                  <c:v>42774</c:v>
                </c:pt>
                <c:pt idx="64">
                  <c:v>42781</c:v>
                </c:pt>
                <c:pt idx="65">
                  <c:v>42788</c:v>
                </c:pt>
              </c:numCache>
            </c:numRef>
          </c:cat>
          <c:val>
            <c:numRef>
              <c:f>'[1]temp v do'!$C$2:$C$67</c:f>
              <c:numCache>
                <c:formatCode>General</c:formatCode>
                <c:ptCount val="66"/>
                <c:pt idx="1">
                  <c:v>8.35</c:v>
                </c:pt>
                <c:pt idx="2">
                  <c:v>9.7799999999999994</c:v>
                </c:pt>
                <c:pt idx="4">
                  <c:v>7.1</c:v>
                </c:pt>
                <c:pt idx="5">
                  <c:v>7.01</c:v>
                </c:pt>
                <c:pt idx="6">
                  <c:v>7.19</c:v>
                </c:pt>
                <c:pt idx="7">
                  <c:v>7.77</c:v>
                </c:pt>
                <c:pt idx="8">
                  <c:v>6.86</c:v>
                </c:pt>
                <c:pt idx="9">
                  <c:v>8.74</c:v>
                </c:pt>
                <c:pt idx="10">
                  <c:v>7.06</c:v>
                </c:pt>
                <c:pt idx="11">
                  <c:v>7.62</c:v>
                </c:pt>
                <c:pt idx="12">
                  <c:v>6.94</c:v>
                </c:pt>
                <c:pt idx="13">
                  <c:v>7.63</c:v>
                </c:pt>
                <c:pt idx="14">
                  <c:v>7.61</c:v>
                </c:pt>
                <c:pt idx="15">
                  <c:v>8.17</c:v>
                </c:pt>
                <c:pt idx="16">
                  <c:v>7.05</c:v>
                </c:pt>
                <c:pt idx="17">
                  <c:v>6.74</c:v>
                </c:pt>
                <c:pt idx="18">
                  <c:v>5.47</c:v>
                </c:pt>
                <c:pt idx="19">
                  <c:v>7.1</c:v>
                </c:pt>
                <c:pt idx="20">
                  <c:v>6.72</c:v>
                </c:pt>
                <c:pt idx="21">
                  <c:v>6.99</c:v>
                </c:pt>
                <c:pt idx="22">
                  <c:v>7.25</c:v>
                </c:pt>
                <c:pt idx="23">
                  <c:v>7.74</c:v>
                </c:pt>
                <c:pt idx="24">
                  <c:v>7.18</c:v>
                </c:pt>
                <c:pt idx="25">
                  <c:v>6.5</c:v>
                </c:pt>
                <c:pt idx="26">
                  <c:v>7.81</c:v>
                </c:pt>
                <c:pt idx="27">
                  <c:v>7.5</c:v>
                </c:pt>
                <c:pt idx="28">
                  <c:v>7.62</c:v>
                </c:pt>
                <c:pt idx="29">
                  <c:v>7.87</c:v>
                </c:pt>
                <c:pt idx="30">
                  <c:v>8.61</c:v>
                </c:pt>
                <c:pt idx="31">
                  <c:v>9.48</c:v>
                </c:pt>
                <c:pt idx="32">
                  <c:v>8.42</c:v>
                </c:pt>
                <c:pt idx="33">
                  <c:v>7.16</c:v>
                </c:pt>
                <c:pt idx="34">
                  <c:v>8.3699999999999992</c:v>
                </c:pt>
                <c:pt idx="36">
                  <c:v>9.4499999999999993</c:v>
                </c:pt>
                <c:pt idx="37">
                  <c:v>10.82</c:v>
                </c:pt>
                <c:pt idx="38">
                  <c:v>10.45</c:v>
                </c:pt>
                <c:pt idx="39">
                  <c:v>10.15</c:v>
                </c:pt>
                <c:pt idx="40">
                  <c:v>9.34</c:v>
                </c:pt>
                <c:pt idx="41">
                  <c:v>8.1300000000000008</c:v>
                </c:pt>
                <c:pt idx="42">
                  <c:v>7.97</c:v>
                </c:pt>
                <c:pt idx="43">
                  <c:v>7.94</c:v>
                </c:pt>
                <c:pt idx="44">
                  <c:v>7.26</c:v>
                </c:pt>
                <c:pt idx="45">
                  <c:v>7.71</c:v>
                </c:pt>
                <c:pt idx="46">
                  <c:v>7.46</c:v>
                </c:pt>
                <c:pt idx="47">
                  <c:v>8.39</c:v>
                </c:pt>
                <c:pt idx="48">
                  <c:v>8.36</c:v>
                </c:pt>
                <c:pt idx="49">
                  <c:v>7.64</c:v>
                </c:pt>
                <c:pt idx="50">
                  <c:v>8.9700000000000006</c:v>
                </c:pt>
                <c:pt idx="53">
                  <c:v>8.4220000000000006</c:v>
                </c:pt>
                <c:pt idx="54">
                  <c:v>8.44</c:v>
                </c:pt>
                <c:pt idx="55">
                  <c:v>9.02</c:v>
                </c:pt>
                <c:pt idx="56">
                  <c:v>8.74</c:v>
                </c:pt>
                <c:pt idx="57">
                  <c:v>9.15</c:v>
                </c:pt>
                <c:pt idx="58">
                  <c:v>9.1199999999999992</c:v>
                </c:pt>
                <c:pt idx="59">
                  <c:v>9.6999999999999993</c:v>
                </c:pt>
                <c:pt idx="60">
                  <c:v>10.02</c:v>
                </c:pt>
                <c:pt idx="61">
                  <c:v>9.61</c:v>
                </c:pt>
                <c:pt idx="62">
                  <c:v>8.8000000000000007</c:v>
                </c:pt>
                <c:pt idx="63">
                  <c:v>9.73</c:v>
                </c:pt>
                <c:pt idx="64">
                  <c:v>15.32</c:v>
                </c:pt>
                <c:pt idx="65">
                  <c:v>13.1</c:v>
                </c:pt>
              </c:numCache>
            </c:numRef>
          </c:val>
          <c:smooth val="0"/>
          <c:extLst>
            <c:ext xmlns:c16="http://schemas.microsoft.com/office/drawing/2014/chart" uri="{C3380CC4-5D6E-409C-BE32-E72D297353CC}">
              <c16:uniqueId val="{00000001-3E02-4FFA-A96E-DE7AAEFC16D0}"/>
            </c:ext>
          </c:extLst>
        </c:ser>
        <c:dLbls>
          <c:showLegendKey val="0"/>
          <c:showVal val="0"/>
          <c:showCatName val="0"/>
          <c:showSerName val="0"/>
          <c:showPercent val="0"/>
          <c:showBubbleSize val="0"/>
        </c:dLbls>
        <c:marker val="1"/>
        <c:smooth val="0"/>
        <c:axId val="103700736"/>
        <c:axId val="103698816"/>
      </c:lineChart>
      <c:dateAx>
        <c:axId val="103019264"/>
        <c:scaling>
          <c:orientation val="minMax"/>
        </c:scaling>
        <c:delete val="0"/>
        <c:axPos val="b"/>
        <c:title>
          <c:tx>
            <c:rich>
              <a:bodyPr/>
              <a:lstStyle/>
              <a:p>
                <a:pPr>
                  <a:defRPr/>
                </a:pPr>
                <a:r>
                  <a:rPr lang="en-US"/>
                  <a:t>Date</a:t>
                </a:r>
              </a:p>
            </c:rich>
          </c:tx>
          <c:overlay val="0"/>
        </c:title>
        <c:numFmt formatCode="mmm\-yy" sourceLinked="0"/>
        <c:majorTickMark val="out"/>
        <c:minorTickMark val="none"/>
        <c:tickLblPos val="nextTo"/>
        <c:txPr>
          <a:bodyPr rot="-2700000"/>
          <a:lstStyle/>
          <a:p>
            <a:pPr>
              <a:defRPr/>
            </a:pPr>
            <a:endParaRPr lang="en-US"/>
          </a:p>
        </c:txPr>
        <c:crossAx val="103020800"/>
        <c:crosses val="autoZero"/>
        <c:auto val="0"/>
        <c:lblOffset val="100"/>
        <c:baseTimeUnit val="days"/>
      </c:dateAx>
      <c:valAx>
        <c:axId val="103020800"/>
        <c:scaling>
          <c:orientation val="minMax"/>
          <c:max val="30"/>
        </c:scaling>
        <c:delete val="0"/>
        <c:axPos val="l"/>
        <c:title>
          <c:tx>
            <c:rich>
              <a:bodyPr/>
              <a:lstStyle/>
              <a:p>
                <a:pPr>
                  <a:defRPr b="1"/>
                </a:pPr>
                <a:r>
                  <a:rPr lang="en-US" b="1"/>
                  <a:t>Water Temperature (°C)</a:t>
                </a:r>
              </a:p>
            </c:rich>
          </c:tx>
          <c:overlay val="0"/>
        </c:title>
        <c:numFmt formatCode="0" sourceLinked="0"/>
        <c:majorTickMark val="out"/>
        <c:minorTickMark val="none"/>
        <c:tickLblPos val="nextTo"/>
        <c:crossAx val="103019264"/>
        <c:crosses val="autoZero"/>
        <c:crossBetween val="between"/>
      </c:valAx>
      <c:valAx>
        <c:axId val="103698816"/>
        <c:scaling>
          <c:orientation val="minMax"/>
          <c:max val="16"/>
        </c:scaling>
        <c:delete val="0"/>
        <c:axPos val="r"/>
        <c:title>
          <c:tx>
            <c:rich>
              <a:bodyPr rot="-5400000" vert="horz"/>
              <a:lstStyle/>
              <a:p>
                <a:pPr>
                  <a:defRPr b="1"/>
                </a:pPr>
                <a:r>
                  <a:rPr lang="en-US" b="1"/>
                  <a:t>Dissolved Oxygen (mg/L)</a:t>
                </a:r>
              </a:p>
            </c:rich>
          </c:tx>
          <c:overlay val="0"/>
        </c:title>
        <c:numFmt formatCode="General" sourceLinked="1"/>
        <c:majorTickMark val="out"/>
        <c:minorTickMark val="none"/>
        <c:tickLblPos val="nextTo"/>
        <c:crossAx val="103700736"/>
        <c:crosses val="max"/>
        <c:crossBetween val="between"/>
      </c:valAx>
      <c:catAx>
        <c:axId val="103700736"/>
        <c:scaling>
          <c:orientation val="minMax"/>
        </c:scaling>
        <c:delete val="1"/>
        <c:axPos val="b"/>
        <c:numFmt formatCode="General" sourceLinked="1"/>
        <c:majorTickMark val="out"/>
        <c:minorTickMark val="none"/>
        <c:tickLblPos val="nextTo"/>
        <c:crossAx val="103698816"/>
        <c:crosses val="autoZero"/>
        <c:auto val="1"/>
        <c:lblAlgn val="ctr"/>
        <c:lblOffset val="100"/>
        <c:noMultiLvlLbl val="1"/>
      </c:cat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4919801691454"/>
          <c:y val="6.1708223972003498E-2"/>
          <c:w val="0.76318460192475945"/>
          <c:h val="0.67917519685039374"/>
        </c:manualLayout>
      </c:layout>
      <c:lineChart>
        <c:grouping val="standard"/>
        <c:varyColors val="0"/>
        <c:ser>
          <c:idx val="0"/>
          <c:order val="0"/>
          <c:tx>
            <c:strRef>
              <c:f>'[2]N Fork San Gabriel'!$B$7</c:f>
              <c:strCache>
                <c:ptCount val="1"/>
                <c:pt idx="0">
                  <c:v>Water Temperature</c:v>
                </c:pt>
              </c:strCache>
            </c:strRef>
          </c:tx>
          <c:spPr>
            <a:ln w="19050">
              <a:solidFill>
                <a:srgbClr val="C00000"/>
              </a:solidFill>
            </a:ln>
          </c:spPr>
          <c:marker>
            <c:symbol val="none"/>
          </c:marker>
          <c:cat>
            <c:numRef>
              <c:f>'[2]N Fork San Gabriel'!$A$8:$A$76</c:f>
              <c:numCache>
                <c:formatCode>General</c:formatCode>
                <c:ptCount val="69"/>
                <c:pt idx="0">
                  <c:v>41934</c:v>
                </c:pt>
                <c:pt idx="1">
                  <c:v>41941</c:v>
                </c:pt>
                <c:pt idx="2">
                  <c:v>41950</c:v>
                </c:pt>
                <c:pt idx="3">
                  <c:v>41962</c:v>
                </c:pt>
                <c:pt idx="4">
                  <c:v>41969</c:v>
                </c:pt>
                <c:pt idx="5">
                  <c:v>41978</c:v>
                </c:pt>
                <c:pt idx="6">
                  <c:v>41983</c:v>
                </c:pt>
                <c:pt idx="7">
                  <c:v>41991</c:v>
                </c:pt>
                <c:pt idx="8">
                  <c:v>42011</c:v>
                </c:pt>
                <c:pt idx="9">
                  <c:v>42018</c:v>
                </c:pt>
                <c:pt idx="10">
                  <c:v>42025</c:v>
                </c:pt>
                <c:pt idx="11">
                  <c:v>42032</c:v>
                </c:pt>
                <c:pt idx="12">
                  <c:v>42039</c:v>
                </c:pt>
                <c:pt idx="13">
                  <c:v>42046</c:v>
                </c:pt>
                <c:pt idx="14">
                  <c:v>42060</c:v>
                </c:pt>
                <c:pt idx="15">
                  <c:v>42067</c:v>
                </c:pt>
                <c:pt idx="16">
                  <c:v>42074</c:v>
                </c:pt>
                <c:pt idx="17">
                  <c:v>42103</c:v>
                </c:pt>
                <c:pt idx="18">
                  <c:v>42109</c:v>
                </c:pt>
                <c:pt idx="19">
                  <c:v>42116</c:v>
                </c:pt>
                <c:pt idx="20">
                  <c:v>42123</c:v>
                </c:pt>
                <c:pt idx="21">
                  <c:v>42137</c:v>
                </c:pt>
                <c:pt idx="22">
                  <c:v>42158</c:v>
                </c:pt>
                <c:pt idx="23">
                  <c:v>42170</c:v>
                </c:pt>
                <c:pt idx="24">
                  <c:v>42179</c:v>
                </c:pt>
                <c:pt idx="25">
                  <c:v>42185</c:v>
                </c:pt>
                <c:pt idx="26">
                  <c:v>42193</c:v>
                </c:pt>
                <c:pt idx="27">
                  <c:v>42242</c:v>
                </c:pt>
                <c:pt idx="28">
                  <c:v>42270</c:v>
                </c:pt>
                <c:pt idx="29">
                  <c:v>42277</c:v>
                </c:pt>
                <c:pt idx="30">
                  <c:v>42283</c:v>
                </c:pt>
                <c:pt idx="31">
                  <c:v>42298</c:v>
                </c:pt>
                <c:pt idx="32">
                  <c:v>42305</c:v>
                </c:pt>
                <c:pt idx="33">
                  <c:v>42312</c:v>
                </c:pt>
                <c:pt idx="34">
                  <c:v>42320</c:v>
                </c:pt>
                <c:pt idx="35">
                  <c:v>42326</c:v>
                </c:pt>
                <c:pt idx="36">
                  <c:v>42333</c:v>
                </c:pt>
                <c:pt idx="37">
                  <c:v>42347</c:v>
                </c:pt>
                <c:pt idx="38">
                  <c:v>42361</c:v>
                </c:pt>
                <c:pt idx="39">
                  <c:v>42377</c:v>
                </c:pt>
                <c:pt idx="40">
                  <c:v>42389</c:v>
                </c:pt>
                <c:pt idx="41">
                  <c:v>42403</c:v>
                </c:pt>
                <c:pt idx="42">
                  <c:v>42417</c:v>
                </c:pt>
                <c:pt idx="43">
                  <c:v>42431</c:v>
                </c:pt>
                <c:pt idx="44">
                  <c:v>42445</c:v>
                </c:pt>
                <c:pt idx="45">
                  <c:v>42473</c:v>
                </c:pt>
                <c:pt idx="46">
                  <c:v>42489</c:v>
                </c:pt>
                <c:pt idx="47">
                  <c:v>42866</c:v>
                </c:pt>
                <c:pt idx="48">
                  <c:v>42896</c:v>
                </c:pt>
                <c:pt idx="49">
                  <c:v>42536</c:v>
                </c:pt>
                <c:pt idx="50">
                  <c:v>42571</c:v>
                </c:pt>
                <c:pt idx="51">
                  <c:v>42578</c:v>
                </c:pt>
                <c:pt idx="52">
                  <c:v>42606</c:v>
                </c:pt>
                <c:pt idx="53">
                  <c:v>42648</c:v>
                </c:pt>
                <c:pt idx="54">
                  <c:v>42655</c:v>
                </c:pt>
                <c:pt idx="55">
                  <c:v>42668</c:v>
                </c:pt>
                <c:pt idx="56">
                  <c:v>42683</c:v>
                </c:pt>
                <c:pt idx="57">
                  <c:v>42690</c:v>
                </c:pt>
                <c:pt idx="58">
                  <c:v>42697</c:v>
                </c:pt>
                <c:pt idx="59">
                  <c:v>42704</c:v>
                </c:pt>
                <c:pt idx="60">
                  <c:v>42711</c:v>
                </c:pt>
                <c:pt idx="61">
                  <c:v>42725</c:v>
                </c:pt>
                <c:pt idx="62">
                  <c:v>42739</c:v>
                </c:pt>
                <c:pt idx="63">
                  <c:v>42753</c:v>
                </c:pt>
                <c:pt idx="64">
                  <c:v>42760</c:v>
                </c:pt>
                <c:pt idx="65">
                  <c:v>42767</c:v>
                </c:pt>
                <c:pt idx="66">
                  <c:v>42774</c:v>
                </c:pt>
                <c:pt idx="67">
                  <c:v>42781</c:v>
                </c:pt>
                <c:pt idx="68">
                  <c:v>42788</c:v>
                </c:pt>
              </c:numCache>
            </c:numRef>
          </c:cat>
          <c:val>
            <c:numRef>
              <c:f>'[2]N Fork San Gabriel'!$B$8:$B$76</c:f>
              <c:numCache>
                <c:formatCode>General</c:formatCode>
                <c:ptCount val="69"/>
                <c:pt idx="0">
                  <c:v>14.944444444444445</c:v>
                </c:pt>
                <c:pt idx="2">
                  <c:v>14.979999999999999</c:v>
                </c:pt>
                <c:pt idx="3">
                  <c:v>11.500000000000002</c:v>
                </c:pt>
                <c:pt idx="4">
                  <c:v>11.366666666666667</c:v>
                </c:pt>
                <c:pt idx="5">
                  <c:v>13.199999999999998</c:v>
                </c:pt>
                <c:pt idx="6">
                  <c:v>11.800000000000002</c:v>
                </c:pt>
                <c:pt idx="7">
                  <c:v>11.611111111111111</c:v>
                </c:pt>
                <c:pt idx="8">
                  <c:v>11.500000000000002</c:v>
                </c:pt>
                <c:pt idx="9">
                  <c:v>11.555555555555554</c:v>
                </c:pt>
                <c:pt idx="10">
                  <c:v>12.727777777777776</c:v>
                </c:pt>
                <c:pt idx="11">
                  <c:v>13</c:v>
                </c:pt>
                <c:pt idx="12">
                  <c:v>13.761111111111113</c:v>
                </c:pt>
                <c:pt idx="13">
                  <c:v>14.555555555555555</c:v>
                </c:pt>
                <c:pt idx="14">
                  <c:v>13.277777777777779</c:v>
                </c:pt>
                <c:pt idx="15">
                  <c:v>11.833333333333332</c:v>
                </c:pt>
                <c:pt idx="16">
                  <c:v>13.888888888888889</c:v>
                </c:pt>
                <c:pt idx="17">
                  <c:v>13.309999999999999</c:v>
                </c:pt>
                <c:pt idx="18">
                  <c:v>15.916666666666666</c:v>
                </c:pt>
                <c:pt idx="19">
                  <c:v>13.499999999999998</c:v>
                </c:pt>
                <c:pt idx="20">
                  <c:v>16.833333333333332</c:v>
                </c:pt>
                <c:pt idx="21">
                  <c:v>14.377777777777778</c:v>
                </c:pt>
                <c:pt idx="22">
                  <c:v>15.238888888888889</c:v>
                </c:pt>
                <c:pt idx="23">
                  <c:v>19.722222222222221</c:v>
                </c:pt>
                <c:pt idx="24">
                  <c:v>19.111111111111114</c:v>
                </c:pt>
                <c:pt idx="25">
                  <c:v>21.938888888888886</c:v>
                </c:pt>
                <c:pt idx="26">
                  <c:v>18.850000000000005</c:v>
                </c:pt>
                <c:pt idx="27">
                  <c:v>21.516666666666669</c:v>
                </c:pt>
                <c:pt idx="28">
                  <c:v>20.011111111111106</c:v>
                </c:pt>
                <c:pt idx="29">
                  <c:v>18.380000000000003</c:v>
                </c:pt>
                <c:pt idx="30">
                  <c:v>16.366666666666667</c:v>
                </c:pt>
                <c:pt idx="31">
                  <c:v>16.755555555555553</c:v>
                </c:pt>
                <c:pt idx="32">
                  <c:v>16.029999999999998</c:v>
                </c:pt>
                <c:pt idx="33">
                  <c:v>12.750000000000002</c:v>
                </c:pt>
                <c:pt idx="34">
                  <c:v>11.138888888888888</c:v>
                </c:pt>
                <c:pt idx="35">
                  <c:v>11.027777777777779</c:v>
                </c:pt>
                <c:pt idx="36">
                  <c:v>12.777777777777779</c:v>
                </c:pt>
                <c:pt idx="37">
                  <c:v>12.389999999999999</c:v>
                </c:pt>
                <c:pt idx="38">
                  <c:v>11.288888888888888</c:v>
                </c:pt>
                <c:pt idx="39">
                  <c:v>10.777777777777779</c:v>
                </c:pt>
                <c:pt idx="40">
                  <c:v>11.466666666666667</c:v>
                </c:pt>
                <c:pt idx="41">
                  <c:v>10.777777777777779</c:v>
                </c:pt>
                <c:pt idx="42">
                  <c:v>14.400000000000002</c:v>
                </c:pt>
                <c:pt idx="43">
                  <c:v>16.3</c:v>
                </c:pt>
                <c:pt idx="44">
                  <c:v>15.377777777777778</c:v>
                </c:pt>
                <c:pt idx="45">
                  <c:v>16.309999999999999</c:v>
                </c:pt>
                <c:pt idx="46">
                  <c:v>15.76</c:v>
                </c:pt>
                <c:pt idx="47">
                  <c:v>17.41</c:v>
                </c:pt>
                <c:pt idx="48">
                  <c:v>19.059999999999999</c:v>
                </c:pt>
                <c:pt idx="49">
                  <c:v>16.12</c:v>
                </c:pt>
                <c:pt idx="50">
                  <c:v>18.670000000000002</c:v>
                </c:pt>
                <c:pt idx="51">
                  <c:v>22.48</c:v>
                </c:pt>
                <c:pt idx="52">
                  <c:v>22.07</c:v>
                </c:pt>
                <c:pt idx="53">
                  <c:v>16.78</c:v>
                </c:pt>
                <c:pt idx="54">
                  <c:v>15.55</c:v>
                </c:pt>
                <c:pt idx="55">
                  <c:v>15.05</c:v>
                </c:pt>
                <c:pt idx="56">
                  <c:v>15.08</c:v>
                </c:pt>
                <c:pt idx="57">
                  <c:v>13.15</c:v>
                </c:pt>
                <c:pt idx="58">
                  <c:v>11.65</c:v>
                </c:pt>
                <c:pt idx="59">
                  <c:v>6.21</c:v>
                </c:pt>
                <c:pt idx="60">
                  <c:v>11.17</c:v>
                </c:pt>
                <c:pt idx="61">
                  <c:v>12.1</c:v>
                </c:pt>
                <c:pt idx="62">
                  <c:v>10.73</c:v>
                </c:pt>
                <c:pt idx="63">
                  <c:v>11.27</c:v>
                </c:pt>
                <c:pt idx="64">
                  <c:v>8.0500000000000007</c:v>
                </c:pt>
                <c:pt idx="65">
                  <c:v>9.81</c:v>
                </c:pt>
                <c:pt idx="66">
                  <c:v>14.68</c:v>
                </c:pt>
                <c:pt idx="67">
                  <c:v>13.94</c:v>
                </c:pt>
                <c:pt idx="68">
                  <c:v>13</c:v>
                </c:pt>
              </c:numCache>
            </c:numRef>
          </c:val>
          <c:smooth val="0"/>
          <c:extLst>
            <c:ext xmlns:c16="http://schemas.microsoft.com/office/drawing/2014/chart" uri="{C3380CC4-5D6E-409C-BE32-E72D297353CC}">
              <c16:uniqueId val="{00000000-A66A-4D95-B44C-9A9EE5BBC4A6}"/>
            </c:ext>
          </c:extLst>
        </c:ser>
        <c:dLbls>
          <c:showLegendKey val="0"/>
          <c:showVal val="0"/>
          <c:showCatName val="0"/>
          <c:showSerName val="0"/>
          <c:showPercent val="0"/>
          <c:showBubbleSize val="0"/>
        </c:dLbls>
        <c:marker val="1"/>
        <c:smooth val="0"/>
        <c:axId val="131774720"/>
        <c:axId val="131780608"/>
      </c:lineChart>
      <c:lineChart>
        <c:grouping val="standard"/>
        <c:varyColors val="0"/>
        <c:ser>
          <c:idx val="1"/>
          <c:order val="1"/>
          <c:tx>
            <c:strRef>
              <c:f>'[2]N Fork San Gabriel'!$C$7</c:f>
              <c:strCache>
                <c:ptCount val="1"/>
                <c:pt idx="0">
                  <c:v>Dissolved Oxygen</c:v>
                </c:pt>
              </c:strCache>
            </c:strRef>
          </c:tx>
          <c:spPr>
            <a:ln w="19050">
              <a:solidFill>
                <a:srgbClr val="0070C0"/>
              </a:solidFill>
              <a:prstDash val="solid"/>
            </a:ln>
          </c:spPr>
          <c:marker>
            <c:symbol val="none"/>
          </c:marker>
          <c:cat>
            <c:numRef>
              <c:f>'[2]N Fork San Gabriel'!$A$8:$A$76</c:f>
              <c:numCache>
                <c:formatCode>General</c:formatCode>
                <c:ptCount val="69"/>
                <c:pt idx="0">
                  <c:v>41934</c:v>
                </c:pt>
                <c:pt idx="1">
                  <c:v>41941</c:v>
                </c:pt>
                <c:pt idx="2">
                  <c:v>41950</c:v>
                </c:pt>
                <c:pt idx="3">
                  <c:v>41962</c:v>
                </c:pt>
                <c:pt idx="4">
                  <c:v>41969</c:v>
                </c:pt>
                <c:pt idx="5">
                  <c:v>41978</c:v>
                </c:pt>
                <c:pt idx="6">
                  <c:v>41983</c:v>
                </c:pt>
                <c:pt idx="7">
                  <c:v>41991</c:v>
                </c:pt>
                <c:pt idx="8">
                  <c:v>42011</c:v>
                </c:pt>
                <c:pt idx="9">
                  <c:v>42018</c:v>
                </c:pt>
                <c:pt idx="10">
                  <c:v>42025</c:v>
                </c:pt>
                <c:pt idx="11">
                  <c:v>42032</c:v>
                </c:pt>
                <c:pt idx="12">
                  <c:v>42039</c:v>
                </c:pt>
                <c:pt idx="13">
                  <c:v>42046</c:v>
                </c:pt>
                <c:pt idx="14">
                  <c:v>42060</c:v>
                </c:pt>
                <c:pt idx="15">
                  <c:v>42067</c:v>
                </c:pt>
                <c:pt idx="16">
                  <c:v>42074</c:v>
                </c:pt>
                <c:pt idx="17">
                  <c:v>42103</c:v>
                </c:pt>
                <c:pt idx="18">
                  <c:v>42109</c:v>
                </c:pt>
                <c:pt idx="19">
                  <c:v>42116</c:v>
                </c:pt>
                <c:pt idx="20">
                  <c:v>42123</c:v>
                </c:pt>
                <c:pt idx="21">
                  <c:v>42137</c:v>
                </c:pt>
                <c:pt idx="22">
                  <c:v>42158</c:v>
                </c:pt>
                <c:pt idx="23">
                  <c:v>42170</c:v>
                </c:pt>
                <c:pt idx="24">
                  <c:v>42179</c:v>
                </c:pt>
                <c:pt idx="25">
                  <c:v>42185</c:v>
                </c:pt>
                <c:pt idx="26">
                  <c:v>42193</c:v>
                </c:pt>
                <c:pt idx="27">
                  <c:v>42242</c:v>
                </c:pt>
                <c:pt idx="28">
                  <c:v>42270</c:v>
                </c:pt>
                <c:pt idx="29">
                  <c:v>42277</c:v>
                </c:pt>
                <c:pt idx="30">
                  <c:v>42283</c:v>
                </c:pt>
                <c:pt idx="31">
                  <c:v>42298</c:v>
                </c:pt>
                <c:pt idx="32">
                  <c:v>42305</c:v>
                </c:pt>
                <c:pt idx="33">
                  <c:v>42312</c:v>
                </c:pt>
                <c:pt idx="34">
                  <c:v>42320</c:v>
                </c:pt>
                <c:pt idx="35">
                  <c:v>42326</c:v>
                </c:pt>
                <c:pt idx="36">
                  <c:v>42333</c:v>
                </c:pt>
                <c:pt idx="37">
                  <c:v>42347</c:v>
                </c:pt>
                <c:pt idx="38">
                  <c:v>42361</c:v>
                </c:pt>
                <c:pt idx="39">
                  <c:v>42377</c:v>
                </c:pt>
                <c:pt idx="40">
                  <c:v>42389</c:v>
                </c:pt>
                <c:pt idx="41">
                  <c:v>42403</c:v>
                </c:pt>
                <c:pt idx="42">
                  <c:v>42417</c:v>
                </c:pt>
                <c:pt idx="43">
                  <c:v>42431</c:v>
                </c:pt>
                <c:pt idx="44">
                  <c:v>42445</c:v>
                </c:pt>
                <c:pt idx="45">
                  <c:v>42473</c:v>
                </c:pt>
                <c:pt idx="46">
                  <c:v>42489</c:v>
                </c:pt>
                <c:pt idx="47">
                  <c:v>42866</c:v>
                </c:pt>
                <c:pt idx="48">
                  <c:v>42896</c:v>
                </c:pt>
                <c:pt idx="49">
                  <c:v>42536</c:v>
                </c:pt>
                <c:pt idx="50">
                  <c:v>42571</c:v>
                </c:pt>
                <c:pt idx="51">
                  <c:v>42578</c:v>
                </c:pt>
                <c:pt idx="52">
                  <c:v>42606</c:v>
                </c:pt>
                <c:pt idx="53">
                  <c:v>42648</c:v>
                </c:pt>
                <c:pt idx="54">
                  <c:v>42655</c:v>
                </c:pt>
                <c:pt idx="55">
                  <c:v>42668</c:v>
                </c:pt>
                <c:pt idx="56">
                  <c:v>42683</c:v>
                </c:pt>
                <c:pt idx="57">
                  <c:v>42690</c:v>
                </c:pt>
                <c:pt idx="58">
                  <c:v>42697</c:v>
                </c:pt>
                <c:pt idx="59">
                  <c:v>42704</c:v>
                </c:pt>
                <c:pt idx="60">
                  <c:v>42711</c:v>
                </c:pt>
                <c:pt idx="61">
                  <c:v>42725</c:v>
                </c:pt>
                <c:pt idx="62">
                  <c:v>42739</c:v>
                </c:pt>
                <c:pt idx="63">
                  <c:v>42753</c:v>
                </c:pt>
                <c:pt idx="64">
                  <c:v>42760</c:v>
                </c:pt>
                <c:pt idx="65">
                  <c:v>42767</c:v>
                </c:pt>
                <c:pt idx="66">
                  <c:v>42774</c:v>
                </c:pt>
                <c:pt idx="67">
                  <c:v>42781</c:v>
                </c:pt>
                <c:pt idx="68">
                  <c:v>42788</c:v>
                </c:pt>
              </c:numCache>
            </c:numRef>
          </c:cat>
          <c:val>
            <c:numRef>
              <c:f>'[2]N Fork San Gabriel'!$C$8:$C$76</c:f>
              <c:numCache>
                <c:formatCode>General</c:formatCode>
                <c:ptCount val="69"/>
                <c:pt idx="0">
                  <c:v>9.42</c:v>
                </c:pt>
                <c:pt idx="2">
                  <c:v>9.42</c:v>
                </c:pt>
                <c:pt idx="4">
                  <c:v>7.8</c:v>
                </c:pt>
                <c:pt idx="5">
                  <c:v>10.199999999999999</c:v>
                </c:pt>
                <c:pt idx="6">
                  <c:v>8.86</c:v>
                </c:pt>
                <c:pt idx="7">
                  <c:v>9.36</c:v>
                </c:pt>
                <c:pt idx="8">
                  <c:v>6.97</c:v>
                </c:pt>
                <c:pt idx="9">
                  <c:v>7.64</c:v>
                </c:pt>
                <c:pt idx="10">
                  <c:v>7.49</c:v>
                </c:pt>
                <c:pt idx="11">
                  <c:v>7.05</c:v>
                </c:pt>
                <c:pt idx="12">
                  <c:v>6.43</c:v>
                </c:pt>
                <c:pt idx="13">
                  <c:v>9.8800000000000008</c:v>
                </c:pt>
                <c:pt idx="14">
                  <c:v>7.36</c:v>
                </c:pt>
                <c:pt idx="15">
                  <c:v>6.85</c:v>
                </c:pt>
                <c:pt idx="16">
                  <c:v>7.29</c:v>
                </c:pt>
                <c:pt idx="17">
                  <c:v>8.3000000000000007</c:v>
                </c:pt>
                <c:pt idx="18">
                  <c:v>7.74</c:v>
                </c:pt>
                <c:pt idx="19">
                  <c:v>7.65</c:v>
                </c:pt>
                <c:pt idx="20">
                  <c:v>8.2899999999999991</c:v>
                </c:pt>
                <c:pt idx="21">
                  <c:v>8.08</c:v>
                </c:pt>
                <c:pt idx="22">
                  <c:v>7.74</c:v>
                </c:pt>
                <c:pt idx="23">
                  <c:v>6.98</c:v>
                </c:pt>
                <c:pt idx="24">
                  <c:v>8.3800000000000008</c:v>
                </c:pt>
                <c:pt idx="25">
                  <c:v>7.59</c:v>
                </c:pt>
                <c:pt idx="26">
                  <c:v>6.26</c:v>
                </c:pt>
                <c:pt idx="27">
                  <c:v>7.95</c:v>
                </c:pt>
                <c:pt idx="28">
                  <c:v>7.61</c:v>
                </c:pt>
                <c:pt idx="29">
                  <c:v>8.24</c:v>
                </c:pt>
                <c:pt idx="30">
                  <c:v>7.98</c:v>
                </c:pt>
                <c:pt idx="31">
                  <c:v>10.14</c:v>
                </c:pt>
                <c:pt idx="32">
                  <c:v>6.77</c:v>
                </c:pt>
                <c:pt idx="33">
                  <c:v>6.91</c:v>
                </c:pt>
                <c:pt idx="34">
                  <c:v>6.2</c:v>
                </c:pt>
                <c:pt idx="35">
                  <c:v>8.23</c:v>
                </c:pt>
                <c:pt idx="37">
                  <c:v>9</c:v>
                </c:pt>
                <c:pt idx="38">
                  <c:v>8.36</c:v>
                </c:pt>
                <c:pt idx="40">
                  <c:v>10.5</c:v>
                </c:pt>
                <c:pt idx="41">
                  <c:v>8.4600000000000009</c:v>
                </c:pt>
                <c:pt idx="42">
                  <c:v>8.2899999999999991</c:v>
                </c:pt>
                <c:pt idx="43">
                  <c:v>8.0299999999999994</c:v>
                </c:pt>
                <c:pt idx="44">
                  <c:v>7.34</c:v>
                </c:pt>
                <c:pt idx="45">
                  <c:v>8.4499999999999993</c:v>
                </c:pt>
                <c:pt idx="46">
                  <c:v>9.09</c:v>
                </c:pt>
                <c:pt idx="47">
                  <c:v>7.17</c:v>
                </c:pt>
                <c:pt idx="48">
                  <c:v>6.01</c:v>
                </c:pt>
                <c:pt idx="49">
                  <c:v>6.9</c:v>
                </c:pt>
                <c:pt idx="50">
                  <c:v>8.39</c:v>
                </c:pt>
                <c:pt idx="51">
                  <c:v>7.44</c:v>
                </c:pt>
                <c:pt idx="52">
                  <c:v>9.39</c:v>
                </c:pt>
                <c:pt idx="53">
                  <c:v>7.88</c:v>
                </c:pt>
                <c:pt idx="56">
                  <c:v>7.25</c:v>
                </c:pt>
                <c:pt idx="57">
                  <c:v>7.71</c:v>
                </c:pt>
                <c:pt idx="58">
                  <c:v>8.1300000000000008</c:v>
                </c:pt>
                <c:pt idx="59">
                  <c:v>8.1199999999999992</c:v>
                </c:pt>
                <c:pt idx="60">
                  <c:v>7.88</c:v>
                </c:pt>
                <c:pt idx="61">
                  <c:v>7.75</c:v>
                </c:pt>
                <c:pt idx="62">
                  <c:v>7.49</c:v>
                </c:pt>
                <c:pt idx="63">
                  <c:v>7.45</c:v>
                </c:pt>
                <c:pt idx="64">
                  <c:v>9.61</c:v>
                </c:pt>
                <c:pt idx="65">
                  <c:v>8.35</c:v>
                </c:pt>
                <c:pt idx="66">
                  <c:v>8.9700000000000006</c:v>
                </c:pt>
                <c:pt idx="67">
                  <c:v>11.41</c:v>
                </c:pt>
                <c:pt idx="68">
                  <c:v>11.15</c:v>
                </c:pt>
              </c:numCache>
            </c:numRef>
          </c:val>
          <c:smooth val="0"/>
          <c:extLst>
            <c:ext xmlns:c16="http://schemas.microsoft.com/office/drawing/2014/chart" uri="{C3380CC4-5D6E-409C-BE32-E72D297353CC}">
              <c16:uniqueId val="{00000001-A66A-4D95-B44C-9A9EE5BBC4A6}"/>
            </c:ext>
          </c:extLst>
        </c:ser>
        <c:dLbls>
          <c:showLegendKey val="0"/>
          <c:showVal val="0"/>
          <c:showCatName val="0"/>
          <c:showSerName val="0"/>
          <c:showPercent val="0"/>
          <c:showBubbleSize val="0"/>
        </c:dLbls>
        <c:marker val="1"/>
        <c:smooth val="0"/>
        <c:axId val="131784704"/>
        <c:axId val="131782528"/>
      </c:lineChart>
      <c:dateAx>
        <c:axId val="131774720"/>
        <c:scaling>
          <c:orientation val="minMax"/>
        </c:scaling>
        <c:delete val="0"/>
        <c:axPos val="b"/>
        <c:title>
          <c:tx>
            <c:rich>
              <a:bodyPr/>
              <a:lstStyle/>
              <a:p>
                <a:pPr>
                  <a:defRPr/>
                </a:pPr>
                <a:r>
                  <a:rPr lang="en-US"/>
                  <a:t>Date</a:t>
                </a:r>
              </a:p>
            </c:rich>
          </c:tx>
          <c:overlay val="0"/>
        </c:title>
        <c:numFmt formatCode="mmm\-yy" sourceLinked="0"/>
        <c:majorTickMark val="out"/>
        <c:minorTickMark val="none"/>
        <c:tickLblPos val="nextTo"/>
        <c:txPr>
          <a:bodyPr rot="-2700000"/>
          <a:lstStyle/>
          <a:p>
            <a:pPr>
              <a:defRPr/>
            </a:pPr>
            <a:endParaRPr lang="en-US"/>
          </a:p>
        </c:txPr>
        <c:crossAx val="131780608"/>
        <c:crosses val="autoZero"/>
        <c:auto val="0"/>
        <c:lblOffset val="100"/>
        <c:baseTimeUnit val="days"/>
      </c:dateAx>
      <c:valAx>
        <c:axId val="131780608"/>
        <c:scaling>
          <c:orientation val="minMax"/>
          <c:max val="30"/>
        </c:scaling>
        <c:delete val="0"/>
        <c:axPos val="l"/>
        <c:title>
          <c:tx>
            <c:rich>
              <a:bodyPr rot="-5400000" vert="horz"/>
              <a:lstStyle/>
              <a:p>
                <a:pPr>
                  <a:defRPr b="1"/>
                </a:pPr>
                <a:r>
                  <a:rPr lang="en-US" b="1"/>
                  <a:t>Water Temperature (°C)</a:t>
                </a:r>
              </a:p>
            </c:rich>
          </c:tx>
          <c:overlay val="0"/>
        </c:title>
        <c:numFmt formatCode="0" sourceLinked="0"/>
        <c:majorTickMark val="out"/>
        <c:minorTickMark val="none"/>
        <c:tickLblPos val="nextTo"/>
        <c:crossAx val="131774720"/>
        <c:crosses val="autoZero"/>
        <c:crossBetween val="midCat"/>
      </c:valAx>
      <c:valAx>
        <c:axId val="131782528"/>
        <c:scaling>
          <c:orientation val="minMax"/>
          <c:max val="16"/>
        </c:scaling>
        <c:delete val="0"/>
        <c:axPos val="r"/>
        <c:title>
          <c:tx>
            <c:rich>
              <a:bodyPr rot="-5400000" vert="horz"/>
              <a:lstStyle/>
              <a:p>
                <a:pPr>
                  <a:defRPr b="1"/>
                </a:pPr>
                <a:r>
                  <a:rPr lang="en-US" b="1"/>
                  <a:t>Dissolved Oxygen (mg/L)</a:t>
                </a:r>
              </a:p>
            </c:rich>
          </c:tx>
          <c:overlay val="0"/>
        </c:title>
        <c:numFmt formatCode="General" sourceLinked="1"/>
        <c:majorTickMark val="out"/>
        <c:minorTickMark val="none"/>
        <c:tickLblPos val="nextTo"/>
        <c:crossAx val="131784704"/>
        <c:crosses val="max"/>
        <c:crossBetween val="between"/>
      </c:valAx>
      <c:catAx>
        <c:axId val="131784704"/>
        <c:scaling>
          <c:orientation val="minMax"/>
        </c:scaling>
        <c:delete val="1"/>
        <c:axPos val="b"/>
        <c:numFmt formatCode="General" sourceLinked="1"/>
        <c:majorTickMark val="out"/>
        <c:minorTickMark val="none"/>
        <c:tickLblPos val="nextTo"/>
        <c:crossAx val="131782528"/>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0536599591718"/>
          <c:y val="7.81619094488189E-2"/>
          <c:w val="0.76239319043452902"/>
          <c:h val="0.65725809273840774"/>
        </c:manualLayout>
      </c:layout>
      <c:lineChart>
        <c:grouping val="standard"/>
        <c:varyColors val="0"/>
        <c:ser>
          <c:idx val="0"/>
          <c:order val="0"/>
          <c:tx>
            <c:strRef>
              <c:f>'[3]W fork San Gabriel'!$B$6</c:f>
              <c:strCache>
                <c:ptCount val="1"/>
                <c:pt idx="0">
                  <c:v>Water Temperature</c:v>
                </c:pt>
              </c:strCache>
            </c:strRef>
          </c:tx>
          <c:spPr>
            <a:ln w="19050">
              <a:solidFill>
                <a:srgbClr val="C00000"/>
              </a:solidFill>
            </a:ln>
          </c:spPr>
          <c:marker>
            <c:symbol val="none"/>
          </c:marker>
          <c:cat>
            <c:numRef>
              <c:f>'[3]W fork San Gabriel'!$A$7:$A$71</c:f>
              <c:numCache>
                <c:formatCode>General</c:formatCode>
                <c:ptCount val="65"/>
                <c:pt idx="0">
                  <c:v>41934</c:v>
                </c:pt>
                <c:pt idx="1">
                  <c:v>41941</c:v>
                </c:pt>
                <c:pt idx="2">
                  <c:v>41950</c:v>
                </c:pt>
                <c:pt idx="3">
                  <c:v>41962</c:v>
                </c:pt>
                <c:pt idx="4">
                  <c:v>41969</c:v>
                </c:pt>
                <c:pt idx="5">
                  <c:v>41978</c:v>
                </c:pt>
                <c:pt idx="6">
                  <c:v>41983</c:v>
                </c:pt>
                <c:pt idx="7">
                  <c:v>41991</c:v>
                </c:pt>
                <c:pt idx="8">
                  <c:v>42011</c:v>
                </c:pt>
                <c:pt idx="9">
                  <c:v>42018</c:v>
                </c:pt>
                <c:pt idx="10">
                  <c:v>42025</c:v>
                </c:pt>
                <c:pt idx="11">
                  <c:v>42039</c:v>
                </c:pt>
                <c:pt idx="12">
                  <c:v>42046</c:v>
                </c:pt>
                <c:pt idx="13">
                  <c:v>42060</c:v>
                </c:pt>
                <c:pt idx="14">
                  <c:v>42067</c:v>
                </c:pt>
                <c:pt idx="15">
                  <c:v>42074</c:v>
                </c:pt>
                <c:pt idx="16">
                  <c:v>42103</c:v>
                </c:pt>
                <c:pt idx="17">
                  <c:v>42109</c:v>
                </c:pt>
                <c:pt idx="18">
                  <c:v>42116</c:v>
                </c:pt>
                <c:pt idx="19">
                  <c:v>42123</c:v>
                </c:pt>
                <c:pt idx="20">
                  <c:v>42137</c:v>
                </c:pt>
                <c:pt idx="21">
                  <c:v>42158</c:v>
                </c:pt>
                <c:pt idx="22">
                  <c:v>42170</c:v>
                </c:pt>
                <c:pt idx="23">
                  <c:v>42179</c:v>
                </c:pt>
                <c:pt idx="24">
                  <c:v>42185</c:v>
                </c:pt>
                <c:pt idx="25">
                  <c:v>42193</c:v>
                </c:pt>
                <c:pt idx="26">
                  <c:v>42242</c:v>
                </c:pt>
                <c:pt idx="27">
                  <c:v>42270</c:v>
                </c:pt>
                <c:pt idx="28">
                  <c:v>42277</c:v>
                </c:pt>
                <c:pt idx="29">
                  <c:v>42283</c:v>
                </c:pt>
                <c:pt idx="30">
                  <c:v>42298</c:v>
                </c:pt>
                <c:pt idx="31">
                  <c:v>42305</c:v>
                </c:pt>
                <c:pt idx="32">
                  <c:v>42312</c:v>
                </c:pt>
                <c:pt idx="33">
                  <c:v>42320</c:v>
                </c:pt>
                <c:pt idx="34">
                  <c:v>42326</c:v>
                </c:pt>
                <c:pt idx="35">
                  <c:v>42333</c:v>
                </c:pt>
                <c:pt idx="36">
                  <c:v>42347</c:v>
                </c:pt>
                <c:pt idx="37">
                  <c:v>42361</c:v>
                </c:pt>
                <c:pt idx="38">
                  <c:v>42377</c:v>
                </c:pt>
                <c:pt idx="39">
                  <c:v>42389</c:v>
                </c:pt>
                <c:pt idx="40">
                  <c:v>42403</c:v>
                </c:pt>
                <c:pt idx="41">
                  <c:v>42417</c:v>
                </c:pt>
                <c:pt idx="42">
                  <c:v>42431</c:v>
                </c:pt>
                <c:pt idx="43">
                  <c:v>42445</c:v>
                </c:pt>
                <c:pt idx="44">
                  <c:v>42473</c:v>
                </c:pt>
                <c:pt idx="45">
                  <c:v>42489</c:v>
                </c:pt>
                <c:pt idx="46">
                  <c:v>42501</c:v>
                </c:pt>
                <c:pt idx="47">
                  <c:v>42531</c:v>
                </c:pt>
                <c:pt idx="48">
                  <c:v>42536</c:v>
                </c:pt>
                <c:pt idx="49">
                  <c:v>42571</c:v>
                </c:pt>
                <c:pt idx="50">
                  <c:v>42578</c:v>
                </c:pt>
                <c:pt idx="51">
                  <c:v>42606</c:v>
                </c:pt>
                <c:pt idx="52">
                  <c:v>42648</c:v>
                </c:pt>
                <c:pt idx="53">
                  <c:v>42683</c:v>
                </c:pt>
                <c:pt idx="54">
                  <c:v>42690</c:v>
                </c:pt>
                <c:pt idx="55">
                  <c:v>42697</c:v>
                </c:pt>
                <c:pt idx="56">
                  <c:v>42704</c:v>
                </c:pt>
                <c:pt idx="57">
                  <c:v>42711</c:v>
                </c:pt>
                <c:pt idx="58">
                  <c:v>42739</c:v>
                </c:pt>
                <c:pt idx="59">
                  <c:v>42753</c:v>
                </c:pt>
                <c:pt idx="60">
                  <c:v>42760</c:v>
                </c:pt>
                <c:pt idx="61">
                  <c:v>42767</c:v>
                </c:pt>
                <c:pt idx="62">
                  <c:v>42774</c:v>
                </c:pt>
                <c:pt idx="63">
                  <c:v>42781</c:v>
                </c:pt>
                <c:pt idx="64">
                  <c:v>42788</c:v>
                </c:pt>
              </c:numCache>
            </c:numRef>
          </c:cat>
          <c:val>
            <c:numRef>
              <c:f>'[3]W fork San Gabriel'!$B$7:$B$71</c:f>
              <c:numCache>
                <c:formatCode>General</c:formatCode>
                <c:ptCount val="65"/>
                <c:pt idx="0">
                  <c:v>14.222222222222221</c:v>
                </c:pt>
                <c:pt idx="1">
                  <c:v>12.166666666666666</c:v>
                </c:pt>
                <c:pt idx="2">
                  <c:v>10.444444444444443</c:v>
                </c:pt>
                <c:pt idx="3">
                  <c:v>9.0000000000000018</c:v>
                </c:pt>
                <c:pt idx="4">
                  <c:v>7.7222222222222223</c:v>
                </c:pt>
                <c:pt idx="5">
                  <c:v>11.077777777777776</c:v>
                </c:pt>
                <c:pt idx="6">
                  <c:v>9.3888888888888893</c:v>
                </c:pt>
                <c:pt idx="7">
                  <c:v>9.3333333333333321</c:v>
                </c:pt>
                <c:pt idx="8">
                  <c:v>6.6555555555555541</c:v>
                </c:pt>
                <c:pt idx="9">
                  <c:v>7.7333333333333343</c:v>
                </c:pt>
                <c:pt idx="10">
                  <c:v>7.9666666666666686</c:v>
                </c:pt>
                <c:pt idx="11">
                  <c:v>8.25</c:v>
                </c:pt>
                <c:pt idx="12">
                  <c:v>9.0499999999999989</c:v>
                </c:pt>
                <c:pt idx="13">
                  <c:v>9.0499999999999989</c:v>
                </c:pt>
                <c:pt idx="14">
                  <c:v>8.4444444444444464</c:v>
                </c:pt>
                <c:pt idx="15">
                  <c:v>10.744444444444447</c:v>
                </c:pt>
                <c:pt idx="16">
                  <c:v>9.4166666666666679</c:v>
                </c:pt>
                <c:pt idx="17">
                  <c:v>11.077777777777776</c:v>
                </c:pt>
                <c:pt idx="18">
                  <c:v>11.727777777777778</c:v>
                </c:pt>
                <c:pt idx="19">
                  <c:v>12.799999999999999</c:v>
                </c:pt>
                <c:pt idx="20">
                  <c:v>12.951111111111111</c:v>
                </c:pt>
                <c:pt idx="21">
                  <c:v>14.488888888888887</c:v>
                </c:pt>
                <c:pt idx="22">
                  <c:v>18.277777777777782</c:v>
                </c:pt>
                <c:pt idx="23">
                  <c:v>18.077777777777783</c:v>
                </c:pt>
                <c:pt idx="24">
                  <c:v>20</c:v>
                </c:pt>
                <c:pt idx="25">
                  <c:v>17.816666666666663</c:v>
                </c:pt>
                <c:pt idx="26">
                  <c:v>19.688888888888886</c:v>
                </c:pt>
                <c:pt idx="27">
                  <c:v>18.8</c:v>
                </c:pt>
                <c:pt idx="28">
                  <c:v>17.138888888888889</c:v>
                </c:pt>
                <c:pt idx="29">
                  <c:v>15.061111111111112</c:v>
                </c:pt>
                <c:pt idx="30">
                  <c:v>14.738888888888889</c:v>
                </c:pt>
                <c:pt idx="31">
                  <c:v>14.010000000000002</c:v>
                </c:pt>
                <c:pt idx="32">
                  <c:v>10.288888888888891</c:v>
                </c:pt>
                <c:pt idx="33">
                  <c:v>7.1111111111111098</c:v>
                </c:pt>
                <c:pt idx="34">
                  <c:v>7.3999999999999995</c:v>
                </c:pt>
                <c:pt idx="35">
                  <c:v>10.277777777777779</c:v>
                </c:pt>
                <c:pt idx="36">
                  <c:v>8.3777777777777764</c:v>
                </c:pt>
                <c:pt idx="37">
                  <c:v>8.3555555555555543</c:v>
                </c:pt>
                <c:pt idx="38">
                  <c:v>7.17</c:v>
                </c:pt>
                <c:pt idx="39">
                  <c:v>9.1000000000000014</c:v>
                </c:pt>
                <c:pt idx="40">
                  <c:v>5.4055555555555541</c:v>
                </c:pt>
                <c:pt idx="41">
                  <c:v>9.6388888888888893</c:v>
                </c:pt>
                <c:pt idx="42">
                  <c:v>13.072222222222223</c:v>
                </c:pt>
                <c:pt idx="43">
                  <c:v>11.261111111111113</c:v>
                </c:pt>
                <c:pt idx="44">
                  <c:v>12.25</c:v>
                </c:pt>
                <c:pt idx="46">
                  <c:v>13.95</c:v>
                </c:pt>
                <c:pt idx="47">
                  <c:v>16.72</c:v>
                </c:pt>
                <c:pt idx="48">
                  <c:v>14.85</c:v>
                </c:pt>
                <c:pt idx="49">
                  <c:v>17.809999999999999</c:v>
                </c:pt>
                <c:pt idx="50">
                  <c:v>20.23</c:v>
                </c:pt>
                <c:pt idx="51">
                  <c:v>19.18</c:v>
                </c:pt>
                <c:pt idx="52">
                  <c:v>15.17</c:v>
                </c:pt>
                <c:pt idx="53">
                  <c:v>12.05</c:v>
                </c:pt>
                <c:pt idx="54">
                  <c:v>10.5</c:v>
                </c:pt>
                <c:pt idx="55">
                  <c:v>8.8000000000000007</c:v>
                </c:pt>
                <c:pt idx="56">
                  <c:v>6.2</c:v>
                </c:pt>
                <c:pt idx="57">
                  <c:v>5.68</c:v>
                </c:pt>
                <c:pt idx="58">
                  <c:v>7.51</c:v>
                </c:pt>
                <c:pt idx="59">
                  <c:v>7</c:v>
                </c:pt>
                <c:pt idx="60">
                  <c:v>6.77</c:v>
                </c:pt>
                <c:pt idx="61">
                  <c:v>7.37</c:v>
                </c:pt>
                <c:pt idx="62">
                  <c:v>7.27</c:v>
                </c:pt>
                <c:pt idx="63">
                  <c:v>8.73</c:v>
                </c:pt>
                <c:pt idx="64">
                  <c:v>10.02</c:v>
                </c:pt>
              </c:numCache>
            </c:numRef>
          </c:val>
          <c:smooth val="0"/>
          <c:extLst>
            <c:ext xmlns:c16="http://schemas.microsoft.com/office/drawing/2014/chart" uri="{C3380CC4-5D6E-409C-BE32-E72D297353CC}">
              <c16:uniqueId val="{00000000-2679-4450-9CFD-AB280DC64FEB}"/>
            </c:ext>
          </c:extLst>
        </c:ser>
        <c:dLbls>
          <c:showLegendKey val="0"/>
          <c:showVal val="0"/>
          <c:showCatName val="0"/>
          <c:showSerName val="0"/>
          <c:showPercent val="0"/>
          <c:showBubbleSize val="0"/>
        </c:dLbls>
        <c:marker val="1"/>
        <c:smooth val="0"/>
        <c:axId val="125187968"/>
        <c:axId val="125189504"/>
      </c:lineChart>
      <c:lineChart>
        <c:grouping val="standard"/>
        <c:varyColors val="0"/>
        <c:ser>
          <c:idx val="1"/>
          <c:order val="1"/>
          <c:tx>
            <c:strRef>
              <c:f>'[3]W fork San Gabriel'!$C$6</c:f>
              <c:strCache>
                <c:ptCount val="1"/>
                <c:pt idx="0">
                  <c:v>Dissolved Oxygen</c:v>
                </c:pt>
              </c:strCache>
            </c:strRef>
          </c:tx>
          <c:spPr>
            <a:ln w="19050">
              <a:solidFill>
                <a:srgbClr val="0070C0"/>
              </a:solidFill>
              <a:prstDash val="solid"/>
            </a:ln>
          </c:spPr>
          <c:marker>
            <c:symbol val="none"/>
          </c:marker>
          <c:cat>
            <c:numRef>
              <c:f>'[3]W fork San Gabriel'!$A$7:$A$71</c:f>
              <c:numCache>
                <c:formatCode>General</c:formatCode>
                <c:ptCount val="65"/>
                <c:pt idx="0">
                  <c:v>41934</c:v>
                </c:pt>
                <c:pt idx="1">
                  <c:v>41941</c:v>
                </c:pt>
                <c:pt idx="2">
                  <c:v>41950</c:v>
                </c:pt>
                <c:pt idx="3">
                  <c:v>41962</c:v>
                </c:pt>
                <c:pt idx="4">
                  <c:v>41969</c:v>
                </c:pt>
                <c:pt idx="5">
                  <c:v>41978</c:v>
                </c:pt>
                <c:pt idx="6">
                  <c:v>41983</c:v>
                </c:pt>
                <c:pt idx="7">
                  <c:v>41991</c:v>
                </c:pt>
                <c:pt idx="8">
                  <c:v>42011</c:v>
                </c:pt>
                <c:pt idx="9">
                  <c:v>42018</c:v>
                </c:pt>
                <c:pt idx="10">
                  <c:v>42025</c:v>
                </c:pt>
                <c:pt idx="11">
                  <c:v>42039</c:v>
                </c:pt>
                <c:pt idx="12">
                  <c:v>42046</c:v>
                </c:pt>
                <c:pt idx="13">
                  <c:v>42060</c:v>
                </c:pt>
                <c:pt idx="14">
                  <c:v>42067</c:v>
                </c:pt>
                <c:pt idx="15">
                  <c:v>42074</c:v>
                </c:pt>
                <c:pt idx="16">
                  <c:v>42103</c:v>
                </c:pt>
                <c:pt idx="17">
                  <c:v>42109</c:v>
                </c:pt>
                <c:pt idx="18">
                  <c:v>42116</c:v>
                </c:pt>
                <c:pt idx="19">
                  <c:v>42123</c:v>
                </c:pt>
                <c:pt idx="20">
                  <c:v>42137</c:v>
                </c:pt>
                <c:pt idx="21">
                  <c:v>42158</c:v>
                </c:pt>
                <c:pt idx="22">
                  <c:v>42170</c:v>
                </c:pt>
                <c:pt idx="23">
                  <c:v>42179</c:v>
                </c:pt>
                <c:pt idx="24">
                  <c:v>42185</c:v>
                </c:pt>
                <c:pt idx="25">
                  <c:v>42193</c:v>
                </c:pt>
                <c:pt idx="26">
                  <c:v>42242</c:v>
                </c:pt>
                <c:pt idx="27">
                  <c:v>42270</c:v>
                </c:pt>
                <c:pt idx="28">
                  <c:v>42277</c:v>
                </c:pt>
                <c:pt idx="29">
                  <c:v>42283</c:v>
                </c:pt>
                <c:pt idx="30">
                  <c:v>42298</c:v>
                </c:pt>
                <c:pt idx="31">
                  <c:v>42305</c:v>
                </c:pt>
                <c:pt idx="32">
                  <c:v>42312</c:v>
                </c:pt>
                <c:pt idx="33">
                  <c:v>42320</c:v>
                </c:pt>
                <c:pt idx="34">
                  <c:v>42326</c:v>
                </c:pt>
                <c:pt idx="35">
                  <c:v>42333</c:v>
                </c:pt>
                <c:pt idx="36">
                  <c:v>42347</c:v>
                </c:pt>
                <c:pt idx="37">
                  <c:v>42361</c:v>
                </c:pt>
                <c:pt idx="38">
                  <c:v>42377</c:v>
                </c:pt>
                <c:pt idx="39">
                  <c:v>42389</c:v>
                </c:pt>
                <c:pt idx="40">
                  <c:v>42403</c:v>
                </c:pt>
                <c:pt idx="41">
                  <c:v>42417</c:v>
                </c:pt>
                <c:pt idx="42">
                  <c:v>42431</c:v>
                </c:pt>
                <c:pt idx="43">
                  <c:v>42445</c:v>
                </c:pt>
                <c:pt idx="44">
                  <c:v>42473</c:v>
                </c:pt>
                <c:pt idx="45">
                  <c:v>42489</c:v>
                </c:pt>
                <c:pt idx="46">
                  <c:v>42501</c:v>
                </c:pt>
                <c:pt idx="47">
                  <c:v>42531</c:v>
                </c:pt>
                <c:pt idx="48">
                  <c:v>42536</c:v>
                </c:pt>
                <c:pt idx="49">
                  <c:v>42571</c:v>
                </c:pt>
                <c:pt idx="50">
                  <c:v>42578</c:v>
                </c:pt>
                <c:pt idx="51">
                  <c:v>42606</c:v>
                </c:pt>
                <c:pt idx="52">
                  <c:v>42648</c:v>
                </c:pt>
                <c:pt idx="53">
                  <c:v>42683</c:v>
                </c:pt>
                <c:pt idx="54">
                  <c:v>42690</c:v>
                </c:pt>
                <c:pt idx="55">
                  <c:v>42697</c:v>
                </c:pt>
                <c:pt idx="56">
                  <c:v>42704</c:v>
                </c:pt>
                <c:pt idx="57">
                  <c:v>42711</c:v>
                </c:pt>
                <c:pt idx="58">
                  <c:v>42739</c:v>
                </c:pt>
                <c:pt idx="59">
                  <c:v>42753</c:v>
                </c:pt>
                <c:pt idx="60">
                  <c:v>42760</c:v>
                </c:pt>
                <c:pt idx="61">
                  <c:v>42767</c:v>
                </c:pt>
                <c:pt idx="62">
                  <c:v>42774</c:v>
                </c:pt>
                <c:pt idx="63">
                  <c:v>42781</c:v>
                </c:pt>
                <c:pt idx="64">
                  <c:v>42788</c:v>
                </c:pt>
              </c:numCache>
            </c:numRef>
          </c:cat>
          <c:val>
            <c:numRef>
              <c:f>'[3]W fork San Gabriel'!$C$7:$C$71</c:f>
              <c:numCache>
                <c:formatCode>General</c:formatCode>
                <c:ptCount val="65"/>
                <c:pt idx="0">
                  <c:v>10.17</c:v>
                </c:pt>
                <c:pt idx="1">
                  <c:v>8.61</c:v>
                </c:pt>
                <c:pt idx="2">
                  <c:v>9.27</c:v>
                </c:pt>
                <c:pt idx="4">
                  <c:v>10.55</c:v>
                </c:pt>
                <c:pt idx="5">
                  <c:v>8.0500000000000007</c:v>
                </c:pt>
                <c:pt idx="6">
                  <c:v>7.61</c:v>
                </c:pt>
                <c:pt idx="7">
                  <c:v>10.130000000000001</c:v>
                </c:pt>
                <c:pt idx="8">
                  <c:v>11.26</c:v>
                </c:pt>
                <c:pt idx="9">
                  <c:v>9.1999999999999993</c:v>
                </c:pt>
                <c:pt idx="10">
                  <c:v>8.4499999999999993</c:v>
                </c:pt>
                <c:pt idx="11">
                  <c:v>9.9</c:v>
                </c:pt>
                <c:pt idx="12">
                  <c:v>10.029999999999999</c:v>
                </c:pt>
                <c:pt idx="13">
                  <c:v>11.29</c:v>
                </c:pt>
                <c:pt idx="14">
                  <c:v>8.3699999999999992</c:v>
                </c:pt>
                <c:pt idx="15">
                  <c:v>7.81</c:v>
                </c:pt>
                <c:pt idx="16">
                  <c:v>7.49</c:v>
                </c:pt>
                <c:pt idx="17">
                  <c:v>8.8000000000000007</c:v>
                </c:pt>
                <c:pt idx="18">
                  <c:v>7.98</c:v>
                </c:pt>
                <c:pt idx="19">
                  <c:v>8.3800000000000008</c:v>
                </c:pt>
                <c:pt idx="20">
                  <c:v>7.42</c:v>
                </c:pt>
                <c:pt idx="21">
                  <c:v>7.13</c:v>
                </c:pt>
                <c:pt idx="22">
                  <c:v>5.93</c:v>
                </c:pt>
                <c:pt idx="23">
                  <c:v>6.03</c:v>
                </c:pt>
                <c:pt idx="24">
                  <c:v>6.45</c:v>
                </c:pt>
                <c:pt idx="25">
                  <c:v>6.6</c:v>
                </c:pt>
                <c:pt idx="26">
                  <c:v>5.57</c:v>
                </c:pt>
                <c:pt idx="27">
                  <c:v>6.15</c:v>
                </c:pt>
                <c:pt idx="28">
                  <c:v>5.78</c:v>
                </c:pt>
                <c:pt idx="29">
                  <c:v>6.82</c:v>
                </c:pt>
                <c:pt idx="30">
                  <c:v>9.08</c:v>
                </c:pt>
                <c:pt idx="31">
                  <c:v>6.08</c:v>
                </c:pt>
                <c:pt idx="32">
                  <c:v>6.08</c:v>
                </c:pt>
                <c:pt idx="34">
                  <c:v>6.62</c:v>
                </c:pt>
                <c:pt idx="36">
                  <c:v>7.81</c:v>
                </c:pt>
                <c:pt idx="37">
                  <c:v>7.41</c:v>
                </c:pt>
                <c:pt idx="38">
                  <c:v>7.39</c:v>
                </c:pt>
                <c:pt idx="39">
                  <c:v>8.6300000000000008</c:v>
                </c:pt>
                <c:pt idx="40">
                  <c:v>8.43</c:v>
                </c:pt>
                <c:pt idx="41">
                  <c:v>9.06</c:v>
                </c:pt>
                <c:pt idx="42">
                  <c:v>9.7100000000000009</c:v>
                </c:pt>
                <c:pt idx="43">
                  <c:v>7.32</c:v>
                </c:pt>
                <c:pt idx="44">
                  <c:v>6.98</c:v>
                </c:pt>
                <c:pt idx="46">
                  <c:v>6.87</c:v>
                </c:pt>
                <c:pt idx="47">
                  <c:v>6.49</c:v>
                </c:pt>
                <c:pt idx="48">
                  <c:v>6.47</c:v>
                </c:pt>
                <c:pt idx="49">
                  <c:v>7.74</c:v>
                </c:pt>
                <c:pt idx="50">
                  <c:v>7.46</c:v>
                </c:pt>
                <c:pt idx="51">
                  <c:v>7.24</c:v>
                </c:pt>
                <c:pt idx="52">
                  <c:v>7.64</c:v>
                </c:pt>
                <c:pt idx="53">
                  <c:v>6.98</c:v>
                </c:pt>
                <c:pt idx="54">
                  <c:v>7.27</c:v>
                </c:pt>
                <c:pt idx="55">
                  <c:v>7.24</c:v>
                </c:pt>
                <c:pt idx="56">
                  <c:v>7.56</c:v>
                </c:pt>
                <c:pt idx="57">
                  <c:v>7.01</c:v>
                </c:pt>
                <c:pt idx="58">
                  <c:v>7.5</c:v>
                </c:pt>
                <c:pt idx="59">
                  <c:v>7.55</c:v>
                </c:pt>
                <c:pt idx="60">
                  <c:v>9.2100000000000009</c:v>
                </c:pt>
                <c:pt idx="61">
                  <c:v>8.44</c:v>
                </c:pt>
                <c:pt idx="62">
                  <c:v>7.5</c:v>
                </c:pt>
                <c:pt idx="63">
                  <c:v>14.82</c:v>
                </c:pt>
                <c:pt idx="64">
                  <c:v>11.29</c:v>
                </c:pt>
              </c:numCache>
            </c:numRef>
          </c:val>
          <c:smooth val="0"/>
          <c:extLst>
            <c:ext xmlns:c16="http://schemas.microsoft.com/office/drawing/2014/chart" uri="{C3380CC4-5D6E-409C-BE32-E72D297353CC}">
              <c16:uniqueId val="{00000001-2679-4450-9CFD-AB280DC64FEB}"/>
            </c:ext>
          </c:extLst>
        </c:ser>
        <c:dLbls>
          <c:showLegendKey val="0"/>
          <c:showVal val="0"/>
          <c:showCatName val="0"/>
          <c:showSerName val="0"/>
          <c:showPercent val="0"/>
          <c:showBubbleSize val="0"/>
        </c:dLbls>
        <c:marker val="1"/>
        <c:smooth val="0"/>
        <c:axId val="125205888"/>
        <c:axId val="125203968"/>
      </c:lineChart>
      <c:dateAx>
        <c:axId val="125187968"/>
        <c:scaling>
          <c:orientation val="minMax"/>
        </c:scaling>
        <c:delete val="0"/>
        <c:axPos val="b"/>
        <c:title>
          <c:tx>
            <c:rich>
              <a:bodyPr/>
              <a:lstStyle/>
              <a:p>
                <a:pPr>
                  <a:defRPr/>
                </a:pPr>
                <a:r>
                  <a:rPr lang="en-US"/>
                  <a:t>Date</a:t>
                </a:r>
              </a:p>
            </c:rich>
          </c:tx>
          <c:overlay val="0"/>
        </c:title>
        <c:numFmt formatCode="mmm\-yy" sourceLinked="0"/>
        <c:majorTickMark val="out"/>
        <c:minorTickMark val="none"/>
        <c:tickLblPos val="nextTo"/>
        <c:txPr>
          <a:bodyPr rot="-2700000"/>
          <a:lstStyle/>
          <a:p>
            <a:pPr>
              <a:defRPr/>
            </a:pPr>
            <a:endParaRPr lang="en-US"/>
          </a:p>
        </c:txPr>
        <c:crossAx val="125189504"/>
        <c:crosses val="autoZero"/>
        <c:auto val="0"/>
        <c:lblOffset val="100"/>
        <c:baseTimeUnit val="days"/>
      </c:dateAx>
      <c:valAx>
        <c:axId val="125189504"/>
        <c:scaling>
          <c:orientation val="minMax"/>
          <c:max val="30"/>
        </c:scaling>
        <c:delete val="0"/>
        <c:axPos val="l"/>
        <c:title>
          <c:tx>
            <c:rich>
              <a:bodyPr/>
              <a:lstStyle/>
              <a:p>
                <a:pPr>
                  <a:defRPr b="1"/>
                </a:pPr>
                <a:r>
                  <a:rPr lang="en-US" b="1"/>
                  <a:t>Water Temperature (°C)</a:t>
                </a:r>
              </a:p>
            </c:rich>
          </c:tx>
          <c:overlay val="0"/>
        </c:title>
        <c:numFmt formatCode="0" sourceLinked="0"/>
        <c:majorTickMark val="out"/>
        <c:minorTickMark val="none"/>
        <c:tickLblPos val="nextTo"/>
        <c:crossAx val="125187968"/>
        <c:crosses val="autoZero"/>
        <c:crossBetween val="between"/>
      </c:valAx>
      <c:valAx>
        <c:axId val="125203968"/>
        <c:scaling>
          <c:orientation val="minMax"/>
        </c:scaling>
        <c:delete val="0"/>
        <c:axPos val="r"/>
        <c:title>
          <c:tx>
            <c:rich>
              <a:bodyPr rot="-5400000" vert="horz"/>
              <a:lstStyle/>
              <a:p>
                <a:pPr>
                  <a:defRPr b="1"/>
                </a:pPr>
                <a:r>
                  <a:rPr lang="en-US" b="1"/>
                  <a:t>DIssolved Oxygen (mg/L)</a:t>
                </a:r>
              </a:p>
            </c:rich>
          </c:tx>
          <c:overlay val="0"/>
        </c:title>
        <c:numFmt formatCode="General" sourceLinked="1"/>
        <c:majorTickMark val="out"/>
        <c:minorTickMark val="none"/>
        <c:tickLblPos val="nextTo"/>
        <c:crossAx val="125205888"/>
        <c:crosses val="max"/>
        <c:crossBetween val="between"/>
      </c:valAx>
      <c:catAx>
        <c:axId val="125205888"/>
        <c:scaling>
          <c:orientation val="minMax"/>
        </c:scaling>
        <c:delete val="1"/>
        <c:axPos val="b"/>
        <c:numFmt formatCode="General" sourceLinked="1"/>
        <c:majorTickMark val="out"/>
        <c:minorTickMark val="none"/>
        <c:tickLblPos val="nextTo"/>
        <c:crossAx val="125203968"/>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14</xdr:col>
      <xdr:colOff>47623</xdr:colOff>
      <xdr:row>2</xdr:row>
      <xdr:rowOff>176212</xdr:rowOff>
    </xdr:from>
    <xdr:to>
      <xdr:col>26</xdr:col>
      <xdr:colOff>47623</xdr:colOff>
      <xdr:row>26</xdr:row>
      <xdr:rowOff>166687</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6558</xdr:colOff>
      <xdr:row>3</xdr:row>
      <xdr:rowOff>193902</xdr:rowOff>
    </xdr:from>
    <xdr:to>
      <xdr:col>26</xdr:col>
      <xdr:colOff>6558</xdr:colOff>
      <xdr:row>27</xdr:row>
      <xdr:rowOff>184377</xdr:rowOff>
    </xdr:to>
    <xdr:graphicFrame macro="">
      <xdr:nvGraphicFramePr>
        <xdr:cNvPr id="5" name="Chart 4" descr="This graph shows water temperature and dissolved oxygen data collected biweekly from June 25, 2015 through March 18, 2016 at Study Site 1 in San Felipe Creek, San Diego Count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3404904</xdr:colOff>
      <xdr:row>29</xdr:row>
      <xdr:rowOff>70877</xdr:rowOff>
    </xdr:from>
    <xdr:to>
      <xdr:col>25</xdr:col>
      <xdr:colOff>575979</xdr:colOff>
      <xdr:row>53</xdr:row>
      <xdr:rowOff>50146</xdr:rowOff>
    </xdr:to>
    <xdr:graphicFrame macro="">
      <xdr:nvGraphicFramePr>
        <xdr:cNvPr id="6" name="Chart 5" descr="This graph shows streamflow data collected biweekly at two study sites in San Felipe Creek, San Diego County, from June 25, 2015 through March 18, 2016.">
          <a:extLst>
            <a:ext uri="{FF2B5EF4-FFF2-40B4-BE49-F238E27FC236}">
              <a16:creationId xmlns:a16="http://schemas.microsoft.com/office/drawing/2014/main" id="{31CD917B-A283-41DA-9154-7EBF587CBE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390525</xdr:colOff>
      <xdr:row>3</xdr:row>
      <xdr:rowOff>171448</xdr:rowOff>
    </xdr:from>
    <xdr:to>
      <xdr:col>17</xdr:col>
      <xdr:colOff>390525</xdr:colOff>
      <xdr:row>27</xdr:row>
      <xdr:rowOff>171448</xdr:rowOff>
    </xdr:to>
    <xdr:graphicFrame macro="">
      <xdr:nvGraphicFramePr>
        <xdr:cNvPr id="3" name="Chart 2" descr="This graph shows water temperature and dissolved oxygen data collected biweekly from October 22, 2014 through February 22, 2017 at a location on the East Fork San Gabriel Creek, San Diego County.">
          <a:extLst>
            <a:ext uri="{FF2B5EF4-FFF2-40B4-BE49-F238E27FC236}">
              <a16:creationId xmlns:a16="http://schemas.microsoft.com/office/drawing/2014/main" id="{7CD1C436-7396-4038-B251-A6A65DDE5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95249</xdr:colOff>
      <xdr:row>7</xdr:row>
      <xdr:rowOff>33337</xdr:rowOff>
    </xdr:from>
    <xdr:to>
      <xdr:col>17</xdr:col>
      <xdr:colOff>95249</xdr:colOff>
      <xdr:row>31</xdr:row>
      <xdr:rowOff>33337</xdr:rowOff>
    </xdr:to>
    <xdr:graphicFrame macro="">
      <xdr:nvGraphicFramePr>
        <xdr:cNvPr id="3" name="Chart 2" descr="This graph shows water temperature and dissolved oxygen data collected biweekly from October 22, 2014 through February 22, 2017 at the upstream study site located on the North Fork San Gabriel Creek, San Diego County.">
          <a:extLst>
            <a:ext uri="{FF2B5EF4-FFF2-40B4-BE49-F238E27FC236}">
              <a16:creationId xmlns:a16="http://schemas.microsoft.com/office/drawing/2014/main" id="{B0FC5829-17F2-4C69-AACD-04FFF4433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28572</xdr:colOff>
      <xdr:row>1</xdr:row>
      <xdr:rowOff>14286</xdr:rowOff>
    </xdr:from>
    <xdr:to>
      <xdr:col>18</xdr:col>
      <xdr:colOff>28572</xdr:colOff>
      <xdr:row>25</xdr:row>
      <xdr:rowOff>14286</xdr:rowOff>
    </xdr:to>
    <xdr:graphicFrame macro="">
      <xdr:nvGraphicFramePr>
        <xdr:cNvPr id="4" name="Chart 3" descr="This graph shows water temperature and dissolved oxygen data collected biweekly from October 22, 2014 through February 22, 2017 at the upstream study site located on the West Fork San Gabriel Creek, San Diego County.">
          <a:extLst>
            <a:ext uri="{FF2B5EF4-FFF2-40B4-BE49-F238E27FC236}">
              <a16:creationId xmlns:a16="http://schemas.microsoft.com/office/drawing/2014/main" id="{7754E5F6-B597-45EF-864F-F9E6DC632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FB/StaffShare/KAtkinson/Drought_Stressor/FINAL_REPORT_TOME/Atkinson_R4_5_6/Region_5_Inland/Figures_R5_Inland/Original_Figures_R5Inland_2014_2015_2016/Copy%20of%20SGR%20WATER%20QUAL%20DATA%20HEATON%20(2)_Sep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FB/StaffShare/KAtkinson/Drought_Stressor/FINAL_REPORT_TOME/Atkinson_R4_5_6/Region_5_Inland/Figures_R5_Inland/Original_Figures_R5Inland_2014_2015_2016/Copy%20of%20SGR%20WATER%20QUAL%20DATA%20NORTH%20FORK%20R_Sept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FB/StaffShare/KAtkinson/Drought_Stressor/FINAL_REPORT_TOME/Atkinson_R4_5_6/Region_5_Inland/Figures_R5_Inland/Original_Figures_R5Inland_2014_2015_2016/Copy%20of%20SGR%20WATER%20QUAL%20DATA%20M4_Sep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 v do"/>
      <sheetName val="flow all forks"/>
      <sheetName val="Sheet2"/>
      <sheetName val="Sheet3"/>
      <sheetName val="Sheet4"/>
    </sheetNames>
    <sheetDataSet>
      <sheetData sheetId="0"/>
      <sheetData sheetId="1">
        <row r="2">
          <cell r="A2">
            <v>41934</v>
          </cell>
          <cell r="B2">
            <v>19.777777777777775</v>
          </cell>
        </row>
        <row r="3">
          <cell r="A3">
            <v>41941</v>
          </cell>
          <cell r="B3">
            <v>19</v>
          </cell>
          <cell r="C3">
            <v>8.35</v>
          </cell>
        </row>
        <row r="4">
          <cell r="A4">
            <v>41950</v>
          </cell>
          <cell r="B4">
            <v>16.833333333333332</v>
          </cell>
          <cell r="C4">
            <v>9.7799999999999994</v>
          </cell>
        </row>
        <row r="5">
          <cell r="A5">
            <v>41962</v>
          </cell>
          <cell r="B5">
            <v>10.722222222222221</v>
          </cell>
        </row>
        <row r="6">
          <cell r="A6">
            <v>41969</v>
          </cell>
          <cell r="B6">
            <v>14.455555555555557</v>
          </cell>
          <cell r="C6">
            <v>7.1</v>
          </cell>
        </row>
        <row r="7">
          <cell r="A7">
            <v>41978</v>
          </cell>
          <cell r="B7">
            <v>12.655555555555557</v>
          </cell>
          <cell r="C7">
            <v>7.01</v>
          </cell>
        </row>
        <row r="8">
          <cell r="A8">
            <v>41983</v>
          </cell>
          <cell r="B8">
            <v>12.166666666666666</v>
          </cell>
          <cell r="C8">
            <v>7.19</v>
          </cell>
        </row>
        <row r="9">
          <cell r="A9">
            <v>41991</v>
          </cell>
          <cell r="B9">
            <v>10.438888888888888</v>
          </cell>
          <cell r="C9">
            <v>7.77</v>
          </cell>
        </row>
        <row r="10">
          <cell r="A10">
            <v>42011</v>
          </cell>
          <cell r="B10">
            <v>11.633333333333333</v>
          </cell>
          <cell r="C10">
            <v>6.86</v>
          </cell>
        </row>
        <row r="11">
          <cell r="A11">
            <v>42018</v>
          </cell>
          <cell r="B11">
            <v>10.811111111111112</v>
          </cell>
          <cell r="C11">
            <v>8.74</v>
          </cell>
        </row>
        <row r="12">
          <cell r="A12">
            <v>42025</v>
          </cell>
          <cell r="B12">
            <v>12.166666666666666</v>
          </cell>
          <cell r="C12">
            <v>7.06</v>
          </cell>
        </row>
        <row r="13">
          <cell r="A13">
            <v>42032</v>
          </cell>
          <cell r="B13">
            <v>12.666666666666664</v>
          </cell>
          <cell r="C13">
            <v>7.62</v>
          </cell>
        </row>
        <row r="14">
          <cell r="A14">
            <v>42039</v>
          </cell>
          <cell r="B14">
            <v>14.222222222222221</v>
          </cell>
          <cell r="C14">
            <v>6.94</v>
          </cell>
        </row>
        <row r="15">
          <cell r="A15">
            <v>42046</v>
          </cell>
          <cell r="B15">
            <v>14.077777777777779</v>
          </cell>
          <cell r="C15">
            <v>7.63</v>
          </cell>
        </row>
        <row r="16">
          <cell r="A16">
            <v>42060</v>
          </cell>
          <cell r="B16">
            <v>14.049999999999999</v>
          </cell>
          <cell r="C16">
            <v>7.61</v>
          </cell>
        </row>
        <row r="17">
          <cell r="A17">
            <v>42067</v>
          </cell>
          <cell r="B17">
            <v>13.777777777777777</v>
          </cell>
          <cell r="C17">
            <v>8.17</v>
          </cell>
        </row>
        <row r="18">
          <cell r="A18">
            <v>42074</v>
          </cell>
          <cell r="B18">
            <v>13.505555555555556</v>
          </cell>
          <cell r="C18">
            <v>7.05</v>
          </cell>
        </row>
        <row r="19">
          <cell r="A19">
            <v>42103</v>
          </cell>
          <cell r="B19">
            <v>15.638888888888889</v>
          </cell>
          <cell r="C19">
            <v>6.74</v>
          </cell>
        </row>
        <row r="20">
          <cell r="A20">
            <v>42109</v>
          </cell>
          <cell r="B20">
            <v>21.688888888888894</v>
          </cell>
          <cell r="C20">
            <v>5.47</v>
          </cell>
        </row>
        <row r="21">
          <cell r="A21">
            <v>42116</v>
          </cell>
          <cell r="B21">
            <v>14.100000000000001</v>
          </cell>
          <cell r="C21">
            <v>7.1</v>
          </cell>
        </row>
        <row r="22">
          <cell r="A22">
            <v>42123</v>
          </cell>
          <cell r="B22">
            <v>20.05</v>
          </cell>
          <cell r="C22">
            <v>6.72</v>
          </cell>
        </row>
        <row r="23">
          <cell r="A23">
            <v>42137</v>
          </cell>
          <cell r="B23">
            <v>13.533333333333333</v>
          </cell>
          <cell r="C23">
            <v>6.99</v>
          </cell>
        </row>
        <row r="24">
          <cell r="A24">
            <v>42158</v>
          </cell>
          <cell r="B24">
            <v>15.005555555555553</v>
          </cell>
          <cell r="C24">
            <v>7.25</v>
          </cell>
        </row>
        <row r="25">
          <cell r="A25">
            <v>42170</v>
          </cell>
          <cell r="B25">
            <v>13.377777777777776</v>
          </cell>
          <cell r="C25">
            <v>7.74</v>
          </cell>
        </row>
        <row r="26">
          <cell r="A26">
            <v>42179</v>
          </cell>
          <cell r="B26">
            <v>18.166666666666668</v>
          </cell>
          <cell r="C26">
            <v>7.18</v>
          </cell>
        </row>
        <row r="27">
          <cell r="A27">
            <v>42185</v>
          </cell>
          <cell r="B27">
            <v>21.2</v>
          </cell>
          <cell r="C27">
            <v>6.5</v>
          </cell>
        </row>
        <row r="28">
          <cell r="A28">
            <v>42193</v>
          </cell>
          <cell r="B28">
            <v>18.588888888888885</v>
          </cell>
          <cell r="C28">
            <v>7.81</v>
          </cell>
        </row>
        <row r="29">
          <cell r="A29">
            <v>42242</v>
          </cell>
          <cell r="B29">
            <v>20.477777777777778</v>
          </cell>
          <cell r="C29">
            <v>7.5</v>
          </cell>
        </row>
        <row r="30">
          <cell r="A30">
            <v>42270</v>
          </cell>
          <cell r="B30">
            <v>17.977777777777778</v>
          </cell>
          <cell r="C30">
            <v>7.62</v>
          </cell>
        </row>
        <row r="31">
          <cell r="A31">
            <v>42277</v>
          </cell>
          <cell r="B31">
            <v>16.988888888888887</v>
          </cell>
          <cell r="C31">
            <v>7.87</v>
          </cell>
        </row>
        <row r="32">
          <cell r="A32">
            <v>42283</v>
          </cell>
          <cell r="B32">
            <v>13.333333333333334</v>
          </cell>
          <cell r="C32">
            <v>8.61</v>
          </cell>
        </row>
        <row r="33">
          <cell r="A33">
            <v>42298</v>
          </cell>
          <cell r="B33">
            <v>14.988888888888887</v>
          </cell>
          <cell r="C33">
            <v>9.48</v>
          </cell>
        </row>
        <row r="34">
          <cell r="A34">
            <v>42305</v>
          </cell>
          <cell r="B34">
            <v>14.377777777777778</v>
          </cell>
          <cell r="C34">
            <v>8.42</v>
          </cell>
        </row>
        <row r="35">
          <cell r="A35">
            <v>42312</v>
          </cell>
          <cell r="B35">
            <v>13.138888888888889</v>
          </cell>
          <cell r="C35">
            <v>7.16</v>
          </cell>
        </row>
        <row r="36">
          <cell r="A36">
            <v>42320</v>
          </cell>
          <cell r="B36">
            <v>8.4500000000000011</v>
          </cell>
          <cell r="C36">
            <v>8.3699999999999992</v>
          </cell>
        </row>
        <row r="37">
          <cell r="A37">
            <v>42333</v>
          </cell>
          <cell r="B37">
            <v>11.500000000000002</v>
          </cell>
        </row>
        <row r="38">
          <cell r="A38">
            <v>42347</v>
          </cell>
          <cell r="B38">
            <v>10.66111111111111</v>
          </cell>
          <cell r="C38">
            <v>9.4499999999999993</v>
          </cell>
        </row>
        <row r="39">
          <cell r="A39">
            <v>42361</v>
          </cell>
          <cell r="B39">
            <v>10.388888888888891</v>
          </cell>
          <cell r="C39">
            <v>10.82</v>
          </cell>
        </row>
        <row r="40">
          <cell r="A40">
            <v>42403</v>
          </cell>
          <cell r="B40">
            <v>6.8000000000000007</v>
          </cell>
          <cell r="C40">
            <v>10.45</v>
          </cell>
        </row>
        <row r="41">
          <cell r="A41">
            <v>42417</v>
          </cell>
          <cell r="B41">
            <v>12.03888888888889</v>
          </cell>
          <cell r="C41">
            <v>10.15</v>
          </cell>
        </row>
        <row r="42">
          <cell r="A42">
            <v>42431</v>
          </cell>
          <cell r="B42">
            <v>13.033333333333335</v>
          </cell>
          <cell r="C42">
            <v>9.34</v>
          </cell>
        </row>
        <row r="43">
          <cell r="A43">
            <v>42445</v>
          </cell>
          <cell r="B43">
            <v>13.677777777777777</v>
          </cell>
          <cell r="C43">
            <v>8.1300000000000008</v>
          </cell>
        </row>
        <row r="44">
          <cell r="A44">
            <v>42473</v>
          </cell>
          <cell r="B44">
            <v>13.2</v>
          </cell>
          <cell r="C44">
            <v>7.97</v>
          </cell>
        </row>
        <row r="45">
          <cell r="A45">
            <v>42489</v>
          </cell>
          <cell r="B45">
            <v>12.94</v>
          </cell>
          <cell r="C45">
            <v>7.94</v>
          </cell>
        </row>
        <row r="46">
          <cell r="A46">
            <v>42501</v>
          </cell>
          <cell r="B46">
            <v>15.36</v>
          </cell>
          <cell r="C46">
            <v>7.26</v>
          </cell>
        </row>
        <row r="47">
          <cell r="A47">
            <v>42531</v>
          </cell>
          <cell r="B47">
            <v>17.7</v>
          </cell>
          <cell r="C47">
            <v>7.71</v>
          </cell>
        </row>
        <row r="48">
          <cell r="A48">
            <v>42536</v>
          </cell>
          <cell r="B48">
            <v>16.02</v>
          </cell>
          <cell r="C48">
            <v>7.46</v>
          </cell>
        </row>
        <row r="49">
          <cell r="A49">
            <v>42571</v>
          </cell>
          <cell r="B49">
            <v>18.670000000000002</v>
          </cell>
          <cell r="C49">
            <v>8.39</v>
          </cell>
        </row>
        <row r="50">
          <cell r="A50">
            <v>42578</v>
          </cell>
          <cell r="B50">
            <v>21.43</v>
          </cell>
          <cell r="C50">
            <v>8.36</v>
          </cell>
        </row>
        <row r="51">
          <cell r="A51">
            <v>42606</v>
          </cell>
          <cell r="B51">
            <v>22.37</v>
          </cell>
          <cell r="C51">
            <v>7.64</v>
          </cell>
        </row>
        <row r="52">
          <cell r="A52">
            <v>42648</v>
          </cell>
          <cell r="B52">
            <v>16.27</v>
          </cell>
          <cell r="C52">
            <v>8.9700000000000006</v>
          </cell>
        </row>
        <row r="53">
          <cell r="A53">
            <v>42655</v>
          </cell>
          <cell r="B53">
            <v>14.27</v>
          </cell>
        </row>
        <row r="54">
          <cell r="A54">
            <v>42668</v>
          </cell>
          <cell r="B54">
            <v>15.77</v>
          </cell>
        </row>
        <row r="55">
          <cell r="A55">
            <v>42683</v>
          </cell>
          <cell r="B55">
            <v>15.27</v>
          </cell>
          <cell r="C55">
            <v>8.4220000000000006</v>
          </cell>
        </row>
        <row r="56">
          <cell r="A56">
            <v>42690</v>
          </cell>
          <cell r="B56">
            <v>12.72</v>
          </cell>
          <cell r="C56">
            <v>8.44</v>
          </cell>
        </row>
        <row r="57">
          <cell r="A57">
            <v>42697</v>
          </cell>
          <cell r="B57">
            <v>11.17</v>
          </cell>
          <cell r="C57">
            <v>9.02</v>
          </cell>
        </row>
        <row r="58">
          <cell r="A58">
            <v>42704</v>
          </cell>
          <cell r="B58">
            <v>9.44</v>
          </cell>
          <cell r="C58">
            <v>8.74</v>
          </cell>
        </row>
        <row r="59">
          <cell r="A59">
            <v>42711</v>
          </cell>
          <cell r="B59">
            <v>10.43</v>
          </cell>
          <cell r="C59">
            <v>9.15</v>
          </cell>
        </row>
        <row r="60">
          <cell r="A60">
            <v>42725</v>
          </cell>
          <cell r="B60">
            <v>10.18</v>
          </cell>
          <cell r="C60">
            <v>9.1199999999999992</v>
          </cell>
        </row>
        <row r="61">
          <cell r="A61">
            <v>42739</v>
          </cell>
          <cell r="B61">
            <v>8.17</v>
          </cell>
          <cell r="C61">
            <v>9.6999999999999993</v>
          </cell>
        </row>
        <row r="62">
          <cell r="A62">
            <v>42753</v>
          </cell>
          <cell r="B62">
            <v>7.9</v>
          </cell>
          <cell r="C62">
            <v>10.02</v>
          </cell>
        </row>
        <row r="63">
          <cell r="A63">
            <v>42760</v>
          </cell>
          <cell r="B63">
            <v>8.0500000000000007</v>
          </cell>
          <cell r="C63">
            <v>9.61</v>
          </cell>
        </row>
        <row r="64">
          <cell r="A64">
            <v>42767</v>
          </cell>
          <cell r="B64">
            <v>9.3000000000000007</v>
          </cell>
          <cell r="C64">
            <v>8.8000000000000007</v>
          </cell>
        </row>
        <row r="65">
          <cell r="A65">
            <v>42774</v>
          </cell>
          <cell r="B65">
            <v>11.15</v>
          </cell>
          <cell r="C65">
            <v>9.73</v>
          </cell>
        </row>
        <row r="66">
          <cell r="A66">
            <v>42781</v>
          </cell>
          <cell r="B66">
            <v>10.18</v>
          </cell>
          <cell r="C66">
            <v>15.32</v>
          </cell>
        </row>
        <row r="67">
          <cell r="A67">
            <v>42788</v>
          </cell>
          <cell r="B67">
            <v>9.75</v>
          </cell>
          <cell r="C67">
            <v>13.1</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 Fork San Gabriel"/>
      <sheetName val="Sheet3"/>
    </sheetNames>
    <sheetDataSet>
      <sheetData sheetId="0" refreshError="1"/>
      <sheetData sheetId="1">
        <row r="7">
          <cell r="B7" t="str">
            <v>Water Temperature</v>
          </cell>
          <cell r="C7" t="str">
            <v>Dissolved Oxygen</v>
          </cell>
        </row>
        <row r="8">
          <cell r="A8">
            <v>41934</v>
          </cell>
          <cell r="B8">
            <v>14.944444444444445</v>
          </cell>
          <cell r="C8">
            <v>9.42</v>
          </cell>
        </row>
        <row r="9">
          <cell r="A9">
            <v>41941</v>
          </cell>
        </row>
        <row r="10">
          <cell r="A10">
            <v>41950</v>
          </cell>
          <cell r="B10">
            <v>14.979999999999999</v>
          </cell>
          <cell r="C10">
            <v>9.42</v>
          </cell>
        </row>
        <row r="11">
          <cell r="A11">
            <v>41962</v>
          </cell>
          <cell r="B11">
            <v>11.500000000000002</v>
          </cell>
        </row>
        <row r="12">
          <cell r="A12">
            <v>41969</v>
          </cell>
          <cell r="B12">
            <v>11.366666666666667</v>
          </cell>
          <cell r="C12">
            <v>7.8</v>
          </cell>
        </row>
        <row r="13">
          <cell r="A13">
            <v>41978</v>
          </cell>
          <cell r="B13">
            <v>13.199999999999998</v>
          </cell>
          <cell r="C13">
            <v>10.199999999999999</v>
          </cell>
        </row>
        <row r="14">
          <cell r="A14">
            <v>41983</v>
          </cell>
          <cell r="B14">
            <v>11.800000000000002</v>
          </cell>
          <cell r="C14">
            <v>8.86</v>
          </cell>
        </row>
        <row r="15">
          <cell r="A15">
            <v>41991</v>
          </cell>
          <cell r="B15">
            <v>11.611111111111111</v>
          </cell>
          <cell r="C15">
            <v>9.36</v>
          </cell>
        </row>
        <row r="16">
          <cell r="A16">
            <v>42011</v>
          </cell>
          <cell r="B16">
            <v>11.500000000000002</v>
          </cell>
          <cell r="C16">
            <v>6.97</v>
          </cell>
        </row>
        <row r="17">
          <cell r="A17">
            <v>42018</v>
          </cell>
          <cell r="B17">
            <v>11.555555555555554</v>
          </cell>
          <cell r="C17">
            <v>7.64</v>
          </cell>
        </row>
        <row r="18">
          <cell r="A18">
            <v>42025</v>
          </cell>
          <cell r="B18">
            <v>12.727777777777776</v>
          </cell>
          <cell r="C18">
            <v>7.49</v>
          </cell>
        </row>
        <row r="19">
          <cell r="A19">
            <v>42032</v>
          </cell>
          <cell r="B19">
            <v>13</v>
          </cell>
          <cell r="C19">
            <v>7.05</v>
          </cell>
        </row>
        <row r="20">
          <cell r="A20">
            <v>42039</v>
          </cell>
          <cell r="B20">
            <v>13.761111111111113</v>
          </cell>
          <cell r="C20">
            <v>6.43</v>
          </cell>
        </row>
        <row r="21">
          <cell r="A21">
            <v>42046</v>
          </cell>
          <cell r="B21">
            <v>14.555555555555555</v>
          </cell>
          <cell r="C21">
            <v>9.8800000000000008</v>
          </cell>
        </row>
        <row r="22">
          <cell r="A22">
            <v>42060</v>
          </cell>
          <cell r="B22">
            <v>13.277777777777779</v>
          </cell>
          <cell r="C22">
            <v>7.36</v>
          </cell>
        </row>
        <row r="23">
          <cell r="A23">
            <v>42067</v>
          </cell>
          <cell r="B23">
            <v>11.833333333333332</v>
          </cell>
          <cell r="C23">
            <v>6.85</v>
          </cell>
        </row>
        <row r="24">
          <cell r="A24">
            <v>42074</v>
          </cell>
          <cell r="B24">
            <v>13.888888888888889</v>
          </cell>
          <cell r="C24">
            <v>7.29</v>
          </cell>
        </row>
        <row r="25">
          <cell r="A25">
            <v>42103</v>
          </cell>
          <cell r="B25">
            <v>13.309999999999999</v>
          </cell>
          <cell r="C25">
            <v>8.3000000000000007</v>
          </cell>
        </row>
        <row r="26">
          <cell r="A26">
            <v>42109</v>
          </cell>
          <cell r="B26">
            <v>15.916666666666666</v>
          </cell>
          <cell r="C26">
            <v>7.74</v>
          </cell>
        </row>
        <row r="27">
          <cell r="A27">
            <v>42116</v>
          </cell>
          <cell r="B27">
            <v>13.499999999999998</v>
          </cell>
          <cell r="C27">
            <v>7.65</v>
          </cell>
        </row>
        <row r="28">
          <cell r="A28">
            <v>42123</v>
          </cell>
          <cell r="B28">
            <v>16.833333333333332</v>
          </cell>
          <cell r="C28">
            <v>8.2899999999999991</v>
          </cell>
        </row>
        <row r="29">
          <cell r="A29">
            <v>42137</v>
          </cell>
          <cell r="B29">
            <v>14.377777777777778</v>
          </cell>
          <cell r="C29">
            <v>8.08</v>
          </cell>
        </row>
        <row r="30">
          <cell r="A30">
            <v>42158</v>
          </cell>
          <cell r="B30">
            <v>15.238888888888889</v>
          </cell>
          <cell r="C30">
            <v>7.74</v>
          </cell>
        </row>
        <row r="31">
          <cell r="A31">
            <v>42170</v>
          </cell>
          <cell r="B31">
            <v>19.722222222222221</v>
          </cell>
          <cell r="C31">
            <v>6.98</v>
          </cell>
        </row>
        <row r="32">
          <cell r="A32">
            <v>42179</v>
          </cell>
          <cell r="B32">
            <v>19.111111111111114</v>
          </cell>
          <cell r="C32">
            <v>8.3800000000000008</v>
          </cell>
        </row>
        <row r="33">
          <cell r="A33">
            <v>42185</v>
          </cell>
          <cell r="B33">
            <v>21.938888888888886</v>
          </cell>
          <cell r="C33">
            <v>7.59</v>
          </cell>
        </row>
        <row r="34">
          <cell r="A34">
            <v>42193</v>
          </cell>
          <cell r="B34">
            <v>18.850000000000005</v>
          </cell>
          <cell r="C34">
            <v>6.26</v>
          </cell>
        </row>
        <row r="35">
          <cell r="A35">
            <v>42242</v>
          </cell>
          <cell r="B35">
            <v>21.516666666666669</v>
          </cell>
          <cell r="C35">
            <v>7.95</v>
          </cell>
        </row>
        <row r="36">
          <cell r="A36">
            <v>42270</v>
          </cell>
          <cell r="B36">
            <v>20.011111111111106</v>
          </cell>
          <cell r="C36">
            <v>7.61</v>
          </cell>
        </row>
        <row r="37">
          <cell r="A37">
            <v>42277</v>
          </cell>
          <cell r="B37">
            <v>18.380000000000003</v>
          </cell>
          <cell r="C37">
            <v>8.24</v>
          </cell>
        </row>
        <row r="38">
          <cell r="A38">
            <v>42283</v>
          </cell>
          <cell r="B38">
            <v>16.366666666666667</v>
          </cell>
          <cell r="C38">
            <v>7.98</v>
          </cell>
        </row>
        <row r="39">
          <cell r="A39">
            <v>42298</v>
          </cell>
          <cell r="B39">
            <v>16.755555555555553</v>
          </cell>
          <cell r="C39">
            <v>10.14</v>
          </cell>
        </row>
        <row r="40">
          <cell r="A40">
            <v>42305</v>
          </cell>
          <cell r="B40">
            <v>16.029999999999998</v>
          </cell>
          <cell r="C40">
            <v>6.77</v>
          </cell>
        </row>
        <row r="41">
          <cell r="A41">
            <v>42312</v>
          </cell>
          <cell r="B41">
            <v>12.750000000000002</v>
          </cell>
          <cell r="C41">
            <v>6.91</v>
          </cell>
        </row>
        <row r="42">
          <cell r="A42">
            <v>42320</v>
          </cell>
          <cell r="B42">
            <v>11.138888888888888</v>
          </cell>
          <cell r="C42">
            <v>6.2</v>
          </cell>
        </row>
        <row r="43">
          <cell r="A43">
            <v>42326</v>
          </cell>
          <cell r="B43">
            <v>11.027777777777779</v>
          </cell>
          <cell r="C43">
            <v>8.23</v>
          </cell>
        </row>
        <row r="44">
          <cell r="A44">
            <v>42333</v>
          </cell>
          <cell r="B44">
            <v>12.777777777777779</v>
          </cell>
        </row>
        <row r="45">
          <cell r="A45">
            <v>42347</v>
          </cell>
          <cell r="B45">
            <v>12.389999999999999</v>
          </cell>
          <cell r="C45">
            <v>9</v>
          </cell>
        </row>
        <row r="46">
          <cell r="A46">
            <v>42361</v>
          </cell>
          <cell r="B46">
            <v>11.288888888888888</v>
          </cell>
          <cell r="C46">
            <v>8.36</v>
          </cell>
        </row>
        <row r="47">
          <cell r="A47">
            <v>42377</v>
          </cell>
          <cell r="B47">
            <v>10.777777777777779</v>
          </cell>
        </row>
        <row r="48">
          <cell r="A48">
            <v>42389</v>
          </cell>
          <cell r="B48">
            <v>11.466666666666667</v>
          </cell>
          <cell r="C48">
            <v>10.5</v>
          </cell>
        </row>
        <row r="49">
          <cell r="A49">
            <v>42403</v>
          </cell>
          <cell r="B49">
            <v>10.777777777777779</v>
          </cell>
          <cell r="C49">
            <v>8.4600000000000009</v>
          </cell>
        </row>
        <row r="50">
          <cell r="A50">
            <v>42417</v>
          </cell>
          <cell r="B50">
            <v>14.400000000000002</v>
          </cell>
          <cell r="C50">
            <v>8.2899999999999991</v>
          </cell>
        </row>
        <row r="51">
          <cell r="A51">
            <v>42431</v>
          </cell>
          <cell r="B51">
            <v>16.3</v>
          </cell>
          <cell r="C51">
            <v>8.0299999999999994</v>
          </cell>
        </row>
        <row r="52">
          <cell r="A52">
            <v>42445</v>
          </cell>
          <cell r="B52">
            <v>15.377777777777778</v>
          </cell>
          <cell r="C52">
            <v>7.34</v>
          </cell>
        </row>
        <row r="53">
          <cell r="A53">
            <v>42473</v>
          </cell>
          <cell r="B53">
            <v>16.309999999999999</v>
          </cell>
          <cell r="C53">
            <v>8.4499999999999993</v>
          </cell>
        </row>
        <row r="54">
          <cell r="A54">
            <v>42489</v>
          </cell>
          <cell r="B54">
            <v>15.76</v>
          </cell>
          <cell r="C54">
            <v>9.09</v>
          </cell>
        </row>
        <row r="55">
          <cell r="A55">
            <v>42866</v>
          </cell>
          <cell r="B55">
            <v>17.41</v>
          </cell>
          <cell r="C55">
            <v>7.17</v>
          </cell>
        </row>
        <row r="56">
          <cell r="A56">
            <v>42896</v>
          </cell>
          <cell r="B56">
            <v>19.059999999999999</v>
          </cell>
          <cell r="C56">
            <v>6.01</v>
          </cell>
        </row>
        <row r="57">
          <cell r="A57">
            <v>42536</v>
          </cell>
          <cell r="B57">
            <v>16.12</v>
          </cell>
          <cell r="C57">
            <v>6.9</v>
          </cell>
        </row>
        <row r="58">
          <cell r="A58">
            <v>42571</v>
          </cell>
          <cell r="B58">
            <v>18.670000000000002</v>
          </cell>
          <cell r="C58">
            <v>8.39</v>
          </cell>
        </row>
        <row r="59">
          <cell r="A59">
            <v>42578</v>
          </cell>
          <cell r="B59">
            <v>22.48</v>
          </cell>
          <cell r="C59">
            <v>7.44</v>
          </cell>
        </row>
        <row r="60">
          <cell r="A60">
            <v>42606</v>
          </cell>
          <cell r="B60">
            <v>22.07</v>
          </cell>
          <cell r="C60">
            <v>9.39</v>
          </cell>
        </row>
        <row r="61">
          <cell r="A61">
            <v>42648</v>
          </cell>
          <cell r="B61">
            <v>16.78</v>
          </cell>
          <cell r="C61">
            <v>7.88</v>
          </cell>
        </row>
        <row r="62">
          <cell r="A62">
            <v>42655</v>
          </cell>
          <cell r="B62">
            <v>15.55</v>
          </cell>
        </row>
        <row r="63">
          <cell r="A63">
            <v>42668</v>
          </cell>
          <cell r="B63">
            <v>15.05</v>
          </cell>
        </row>
        <row r="64">
          <cell r="A64">
            <v>42683</v>
          </cell>
          <cell r="B64">
            <v>15.08</v>
          </cell>
          <cell r="C64">
            <v>7.25</v>
          </cell>
        </row>
        <row r="65">
          <cell r="A65">
            <v>42690</v>
          </cell>
          <cell r="B65">
            <v>13.15</v>
          </cell>
          <cell r="C65">
            <v>7.71</v>
          </cell>
        </row>
        <row r="66">
          <cell r="A66">
            <v>42697</v>
          </cell>
          <cell r="B66">
            <v>11.65</v>
          </cell>
          <cell r="C66">
            <v>8.1300000000000008</v>
          </cell>
        </row>
        <row r="67">
          <cell r="A67">
            <v>42704</v>
          </cell>
          <cell r="B67">
            <v>6.21</v>
          </cell>
          <cell r="C67">
            <v>8.1199999999999992</v>
          </cell>
        </row>
        <row r="68">
          <cell r="A68">
            <v>42711</v>
          </cell>
          <cell r="B68">
            <v>11.17</v>
          </cell>
          <cell r="C68">
            <v>7.88</v>
          </cell>
        </row>
        <row r="69">
          <cell r="A69">
            <v>42725</v>
          </cell>
          <cell r="B69">
            <v>12.1</v>
          </cell>
          <cell r="C69">
            <v>7.75</v>
          </cell>
        </row>
        <row r="70">
          <cell r="A70">
            <v>42739</v>
          </cell>
          <cell r="B70">
            <v>10.73</v>
          </cell>
          <cell r="C70">
            <v>7.49</v>
          </cell>
        </row>
        <row r="71">
          <cell r="A71">
            <v>42753</v>
          </cell>
          <cell r="B71">
            <v>11.27</v>
          </cell>
          <cell r="C71">
            <v>7.45</v>
          </cell>
        </row>
        <row r="72">
          <cell r="A72">
            <v>42760</v>
          </cell>
          <cell r="B72">
            <v>8.0500000000000007</v>
          </cell>
          <cell r="C72">
            <v>9.61</v>
          </cell>
        </row>
        <row r="73">
          <cell r="A73">
            <v>42767</v>
          </cell>
          <cell r="B73">
            <v>9.81</v>
          </cell>
          <cell r="C73">
            <v>8.35</v>
          </cell>
        </row>
        <row r="74">
          <cell r="A74">
            <v>42774</v>
          </cell>
          <cell r="B74">
            <v>14.68</v>
          </cell>
          <cell r="C74">
            <v>8.9700000000000006</v>
          </cell>
        </row>
        <row r="75">
          <cell r="A75">
            <v>42781</v>
          </cell>
          <cell r="B75">
            <v>13.94</v>
          </cell>
          <cell r="C75">
            <v>11.41</v>
          </cell>
        </row>
        <row r="76">
          <cell r="A76">
            <v>42788</v>
          </cell>
          <cell r="B76">
            <v>13</v>
          </cell>
          <cell r="C76">
            <v>11.15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W fork San Gabriel"/>
      <sheetName val="Sheet6"/>
    </sheetNames>
    <sheetDataSet>
      <sheetData sheetId="0" refreshError="1"/>
      <sheetData sheetId="1" refreshError="1"/>
      <sheetData sheetId="2" refreshError="1"/>
      <sheetData sheetId="3" refreshError="1"/>
      <sheetData sheetId="4">
        <row r="6">
          <cell r="B6" t="str">
            <v>Water Temperature</v>
          </cell>
          <cell r="C6" t="str">
            <v>Dissolved Oxygen</v>
          </cell>
        </row>
        <row r="7">
          <cell r="A7">
            <v>41934</v>
          </cell>
          <cell r="B7">
            <v>14.222222222222221</v>
          </cell>
          <cell r="C7">
            <v>10.17</v>
          </cell>
        </row>
        <row r="8">
          <cell r="A8">
            <v>41941</v>
          </cell>
          <cell r="B8">
            <v>12.166666666666666</v>
          </cell>
          <cell r="C8">
            <v>8.61</v>
          </cell>
        </row>
        <row r="9">
          <cell r="A9">
            <v>41950</v>
          </cell>
          <cell r="B9">
            <v>10.444444444444443</v>
          </cell>
          <cell r="C9">
            <v>9.27</v>
          </cell>
        </row>
        <row r="10">
          <cell r="A10">
            <v>41962</v>
          </cell>
          <cell r="B10">
            <v>9.0000000000000018</v>
          </cell>
        </row>
        <row r="11">
          <cell r="A11">
            <v>41969</v>
          </cell>
          <cell r="B11">
            <v>7.7222222222222223</v>
          </cell>
          <cell r="C11">
            <v>10.55</v>
          </cell>
        </row>
        <row r="12">
          <cell r="A12">
            <v>41978</v>
          </cell>
          <cell r="B12">
            <v>11.077777777777776</v>
          </cell>
          <cell r="C12">
            <v>8.0500000000000007</v>
          </cell>
        </row>
        <row r="13">
          <cell r="A13">
            <v>41983</v>
          </cell>
          <cell r="B13">
            <v>9.3888888888888893</v>
          </cell>
          <cell r="C13">
            <v>7.61</v>
          </cell>
        </row>
        <row r="14">
          <cell r="A14">
            <v>41991</v>
          </cell>
          <cell r="B14">
            <v>9.3333333333333321</v>
          </cell>
          <cell r="C14">
            <v>10.130000000000001</v>
          </cell>
        </row>
        <row r="15">
          <cell r="A15">
            <v>42011</v>
          </cell>
          <cell r="B15">
            <v>6.6555555555555541</v>
          </cell>
          <cell r="C15">
            <v>11.26</v>
          </cell>
        </row>
        <row r="16">
          <cell r="A16">
            <v>42018</v>
          </cell>
          <cell r="B16">
            <v>7.7333333333333343</v>
          </cell>
          <cell r="C16">
            <v>9.1999999999999993</v>
          </cell>
        </row>
        <row r="17">
          <cell r="A17">
            <v>42025</v>
          </cell>
          <cell r="B17">
            <v>7.9666666666666686</v>
          </cell>
          <cell r="C17">
            <v>8.4499999999999993</v>
          </cell>
        </row>
        <row r="18">
          <cell r="A18">
            <v>42039</v>
          </cell>
          <cell r="B18">
            <v>8.25</v>
          </cell>
          <cell r="C18">
            <v>9.9</v>
          </cell>
        </row>
        <row r="19">
          <cell r="A19">
            <v>42046</v>
          </cell>
          <cell r="B19">
            <v>9.0499999999999989</v>
          </cell>
          <cell r="C19">
            <v>10.029999999999999</v>
          </cell>
        </row>
        <row r="20">
          <cell r="A20">
            <v>42060</v>
          </cell>
          <cell r="B20">
            <v>9.0499999999999989</v>
          </cell>
          <cell r="C20">
            <v>11.29</v>
          </cell>
        </row>
        <row r="21">
          <cell r="A21">
            <v>42067</v>
          </cell>
          <cell r="B21">
            <v>8.4444444444444464</v>
          </cell>
          <cell r="C21">
            <v>8.3699999999999992</v>
          </cell>
        </row>
        <row r="22">
          <cell r="A22">
            <v>42074</v>
          </cell>
          <cell r="B22">
            <v>10.744444444444447</v>
          </cell>
          <cell r="C22">
            <v>7.81</v>
          </cell>
        </row>
        <row r="23">
          <cell r="A23">
            <v>42103</v>
          </cell>
          <cell r="B23">
            <v>9.4166666666666679</v>
          </cell>
          <cell r="C23">
            <v>7.49</v>
          </cell>
        </row>
        <row r="24">
          <cell r="A24">
            <v>42109</v>
          </cell>
          <cell r="B24">
            <v>11.077777777777776</v>
          </cell>
          <cell r="C24">
            <v>8.8000000000000007</v>
          </cell>
        </row>
        <row r="25">
          <cell r="A25">
            <v>42116</v>
          </cell>
          <cell r="B25">
            <v>11.727777777777778</v>
          </cell>
          <cell r="C25">
            <v>7.98</v>
          </cell>
        </row>
        <row r="26">
          <cell r="A26">
            <v>42123</v>
          </cell>
          <cell r="B26">
            <v>12.799999999999999</v>
          </cell>
          <cell r="C26">
            <v>8.3800000000000008</v>
          </cell>
        </row>
        <row r="27">
          <cell r="A27">
            <v>42137</v>
          </cell>
          <cell r="B27">
            <v>12.951111111111111</v>
          </cell>
          <cell r="C27">
            <v>7.42</v>
          </cell>
        </row>
        <row r="28">
          <cell r="A28">
            <v>42158</v>
          </cell>
          <cell r="B28">
            <v>14.488888888888887</v>
          </cell>
          <cell r="C28">
            <v>7.13</v>
          </cell>
        </row>
        <row r="29">
          <cell r="A29">
            <v>42170</v>
          </cell>
          <cell r="B29">
            <v>18.277777777777782</v>
          </cell>
          <cell r="C29">
            <v>5.93</v>
          </cell>
        </row>
        <row r="30">
          <cell r="A30">
            <v>42179</v>
          </cell>
          <cell r="B30">
            <v>18.077777777777783</v>
          </cell>
          <cell r="C30">
            <v>6.03</v>
          </cell>
        </row>
        <row r="31">
          <cell r="A31">
            <v>42185</v>
          </cell>
          <cell r="B31">
            <v>20</v>
          </cell>
          <cell r="C31">
            <v>6.45</v>
          </cell>
        </row>
        <row r="32">
          <cell r="A32">
            <v>42193</v>
          </cell>
          <cell r="B32">
            <v>17.816666666666663</v>
          </cell>
          <cell r="C32">
            <v>6.6</v>
          </cell>
        </row>
        <row r="33">
          <cell r="A33">
            <v>42242</v>
          </cell>
          <cell r="B33">
            <v>19.688888888888886</v>
          </cell>
          <cell r="C33">
            <v>5.57</v>
          </cell>
        </row>
        <row r="34">
          <cell r="A34">
            <v>42270</v>
          </cell>
          <cell r="B34">
            <v>18.8</v>
          </cell>
          <cell r="C34">
            <v>6.15</v>
          </cell>
        </row>
        <row r="35">
          <cell r="A35">
            <v>42277</v>
          </cell>
          <cell r="B35">
            <v>17.138888888888889</v>
          </cell>
          <cell r="C35">
            <v>5.78</v>
          </cell>
        </row>
        <row r="36">
          <cell r="A36">
            <v>42283</v>
          </cell>
          <cell r="B36">
            <v>15.061111111111112</v>
          </cell>
          <cell r="C36">
            <v>6.82</v>
          </cell>
        </row>
        <row r="37">
          <cell r="A37">
            <v>42298</v>
          </cell>
          <cell r="B37">
            <v>14.738888888888889</v>
          </cell>
          <cell r="C37">
            <v>9.08</v>
          </cell>
        </row>
        <row r="38">
          <cell r="A38">
            <v>42305</v>
          </cell>
          <cell r="B38">
            <v>14.010000000000002</v>
          </cell>
          <cell r="C38">
            <v>6.08</v>
          </cell>
        </row>
        <row r="39">
          <cell r="A39">
            <v>42312</v>
          </cell>
          <cell r="B39">
            <v>10.288888888888891</v>
          </cell>
          <cell r="C39">
            <v>6.08</v>
          </cell>
        </row>
        <row r="40">
          <cell r="A40">
            <v>42320</v>
          </cell>
          <cell r="B40">
            <v>7.1111111111111098</v>
          </cell>
        </row>
        <row r="41">
          <cell r="A41">
            <v>42326</v>
          </cell>
          <cell r="B41">
            <v>7.3999999999999995</v>
          </cell>
          <cell r="C41">
            <v>6.62</v>
          </cell>
        </row>
        <row r="42">
          <cell r="A42">
            <v>42333</v>
          </cell>
          <cell r="B42">
            <v>10.277777777777779</v>
          </cell>
        </row>
        <row r="43">
          <cell r="A43">
            <v>42347</v>
          </cell>
          <cell r="B43">
            <v>8.3777777777777764</v>
          </cell>
          <cell r="C43">
            <v>7.81</v>
          </cell>
        </row>
        <row r="44">
          <cell r="A44">
            <v>42361</v>
          </cell>
          <cell r="B44">
            <v>8.3555555555555543</v>
          </cell>
          <cell r="C44">
            <v>7.41</v>
          </cell>
        </row>
        <row r="45">
          <cell r="A45">
            <v>42377</v>
          </cell>
          <cell r="B45">
            <v>7.17</v>
          </cell>
          <cell r="C45">
            <v>7.39</v>
          </cell>
        </row>
        <row r="46">
          <cell r="A46">
            <v>42389</v>
          </cell>
          <cell r="B46">
            <v>9.1000000000000014</v>
          </cell>
          <cell r="C46">
            <v>8.6300000000000008</v>
          </cell>
        </row>
        <row r="47">
          <cell r="A47">
            <v>42403</v>
          </cell>
          <cell r="B47">
            <v>5.4055555555555541</v>
          </cell>
          <cell r="C47">
            <v>8.43</v>
          </cell>
        </row>
        <row r="48">
          <cell r="A48">
            <v>42417</v>
          </cell>
          <cell r="B48">
            <v>9.6388888888888893</v>
          </cell>
          <cell r="C48">
            <v>9.06</v>
          </cell>
        </row>
        <row r="49">
          <cell r="A49">
            <v>42431</v>
          </cell>
          <cell r="B49">
            <v>13.072222222222223</v>
          </cell>
          <cell r="C49">
            <v>9.7100000000000009</v>
          </cell>
        </row>
        <row r="50">
          <cell r="A50">
            <v>42445</v>
          </cell>
          <cell r="B50">
            <v>11.261111111111113</v>
          </cell>
          <cell r="C50">
            <v>7.32</v>
          </cell>
        </row>
        <row r="51">
          <cell r="A51">
            <v>42473</v>
          </cell>
          <cell r="B51">
            <v>12.25</v>
          </cell>
          <cell r="C51">
            <v>6.98</v>
          </cell>
        </row>
        <row r="52">
          <cell r="A52">
            <v>42489</v>
          </cell>
        </row>
        <row r="53">
          <cell r="A53">
            <v>42501</v>
          </cell>
          <cell r="B53">
            <v>13.95</v>
          </cell>
          <cell r="C53">
            <v>6.87</v>
          </cell>
        </row>
        <row r="54">
          <cell r="A54">
            <v>42531</v>
          </cell>
          <cell r="B54">
            <v>16.72</v>
          </cell>
          <cell r="C54">
            <v>6.49</v>
          </cell>
        </row>
        <row r="55">
          <cell r="A55">
            <v>42536</v>
          </cell>
          <cell r="B55">
            <v>14.85</v>
          </cell>
          <cell r="C55">
            <v>6.47</v>
          </cell>
        </row>
        <row r="56">
          <cell r="A56">
            <v>42571</v>
          </cell>
          <cell r="B56">
            <v>17.809999999999999</v>
          </cell>
          <cell r="C56">
            <v>7.74</v>
          </cell>
        </row>
        <row r="57">
          <cell r="A57">
            <v>42578</v>
          </cell>
          <cell r="B57">
            <v>20.23</v>
          </cell>
          <cell r="C57">
            <v>7.46</v>
          </cell>
        </row>
        <row r="58">
          <cell r="A58">
            <v>42606</v>
          </cell>
          <cell r="B58">
            <v>19.18</v>
          </cell>
          <cell r="C58">
            <v>7.24</v>
          </cell>
        </row>
        <row r="59">
          <cell r="A59">
            <v>42648</v>
          </cell>
          <cell r="B59">
            <v>15.17</v>
          </cell>
          <cell r="C59">
            <v>7.64</v>
          </cell>
        </row>
        <row r="60">
          <cell r="A60">
            <v>42683</v>
          </cell>
          <cell r="B60">
            <v>12.05</v>
          </cell>
          <cell r="C60">
            <v>6.98</v>
          </cell>
        </row>
        <row r="61">
          <cell r="A61">
            <v>42690</v>
          </cell>
          <cell r="B61">
            <v>10.5</v>
          </cell>
          <cell r="C61">
            <v>7.27</v>
          </cell>
        </row>
        <row r="62">
          <cell r="A62">
            <v>42697</v>
          </cell>
          <cell r="B62">
            <v>8.8000000000000007</v>
          </cell>
          <cell r="C62">
            <v>7.24</v>
          </cell>
        </row>
        <row r="63">
          <cell r="A63">
            <v>42704</v>
          </cell>
          <cell r="B63">
            <v>6.2</v>
          </cell>
          <cell r="C63">
            <v>7.56</v>
          </cell>
        </row>
        <row r="64">
          <cell r="A64">
            <v>42711</v>
          </cell>
          <cell r="B64">
            <v>5.68</v>
          </cell>
          <cell r="C64">
            <v>7.01</v>
          </cell>
        </row>
        <row r="65">
          <cell r="A65">
            <v>42739</v>
          </cell>
          <cell r="B65">
            <v>7.51</v>
          </cell>
          <cell r="C65">
            <v>7.5</v>
          </cell>
        </row>
        <row r="66">
          <cell r="A66">
            <v>42753</v>
          </cell>
          <cell r="B66">
            <v>7</v>
          </cell>
          <cell r="C66">
            <v>7.55</v>
          </cell>
        </row>
        <row r="67">
          <cell r="A67">
            <v>42760</v>
          </cell>
          <cell r="B67">
            <v>6.77</v>
          </cell>
          <cell r="C67">
            <v>9.2100000000000009</v>
          </cell>
        </row>
        <row r="68">
          <cell r="A68">
            <v>42767</v>
          </cell>
          <cell r="B68">
            <v>7.37</v>
          </cell>
          <cell r="C68">
            <v>8.44</v>
          </cell>
        </row>
        <row r="69">
          <cell r="A69">
            <v>42774</v>
          </cell>
          <cell r="B69">
            <v>7.27</v>
          </cell>
          <cell r="C69">
            <v>7.5</v>
          </cell>
        </row>
        <row r="70">
          <cell r="A70">
            <v>42781</v>
          </cell>
          <cell r="B70">
            <v>8.73</v>
          </cell>
          <cell r="C70">
            <v>14.82</v>
          </cell>
        </row>
        <row r="71">
          <cell r="A71">
            <v>42788</v>
          </cell>
          <cell r="B71">
            <v>10.02</v>
          </cell>
          <cell r="C71">
            <v>11.29</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1"/>
  <sheetViews>
    <sheetView tabSelected="1" zoomScaleNormal="100" workbookViewId="0"/>
  </sheetViews>
  <sheetFormatPr defaultRowHeight="15" x14ac:dyDescent="0.2"/>
  <cols>
    <col min="1" max="1" width="13.42578125" style="3" bestFit="1" customWidth="1"/>
    <col min="2" max="2" width="11.85546875" style="3" customWidth="1"/>
    <col min="3" max="3" width="12.85546875" style="18" customWidth="1"/>
    <col min="4" max="4" width="7.5703125" style="3" bestFit="1" customWidth="1"/>
    <col min="5" max="5" width="9.85546875" style="3" bestFit="1" customWidth="1"/>
    <col min="6" max="6" width="9.5703125" style="3" customWidth="1"/>
    <col min="7" max="7" width="5" style="3" customWidth="1"/>
    <col min="8" max="8" width="5.42578125" style="3" customWidth="1"/>
    <col min="9" max="9" width="14.5703125" style="3" bestFit="1" customWidth="1"/>
    <col min="10" max="10" width="10.28515625" style="3" bestFit="1" customWidth="1"/>
    <col min="11" max="11" width="11" style="3" bestFit="1" customWidth="1"/>
    <col min="12" max="12" width="10.5703125" style="3" customWidth="1"/>
    <col min="13" max="13" width="7.5703125" style="3" customWidth="1"/>
    <col min="14" max="14" width="51.5703125" style="3" bestFit="1" customWidth="1"/>
    <col min="15" max="16384" width="9.140625" style="3"/>
  </cols>
  <sheetData>
    <row r="1" spans="1:28" ht="15.75" x14ac:dyDescent="0.25">
      <c r="A1" s="29" t="s">
        <v>27</v>
      </c>
    </row>
    <row r="2" spans="1:28" x14ac:dyDescent="0.2">
      <c r="A2" s="3" t="s">
        <v>28</v>
      </c>
    </row>
    <row r="3" spans="1:28" x14ac:dyDescent="0.2">
      <c r="A3" s="3" t="s">
        <v>29</v>
      </c>
    </row>
    <row r="4" spans="1:28" ht="15.75" x14ac:dyDescent="0.2">
      <c r="A4" s="1"/>
      <c r="B4" s="1"/>
      <c r="C4" s="19"/>
      <c r="D4" s="1"/>
      <c r="E4" s="1"/>
      <c r="F4" s="1"/>
      <c r="G4" s="1"/>
      <c r="H4" s="1"/>
      <c r="I4" s="1"/>
      <c r="J4" s="11"/>
      <c r="K4" s="1" t="s">
        <v>0</v>
      </c>
      <c r="L4" s="20"/>
      <c r="M4" s="1"/>
      <c r="AB4" s="21" t="s">
        <v>33</v>
      </c>
    </row>
    <row r="5" spans="1:28" x14ac:dyDescent="0.2">
      <c r="A5" s="1"/>
      <c r="B5" s="1"/>
      <c r="C5" s="19" t="s">
        <v>21</v>
      </c>
      <c r="D5" s="1" t="s">
        <v>1</v>
      </c>
      <c r="E5" s="1" t="s">
        <v>2</v>
      </c>
      <c r="F5" s="1" t="s">
        <v>24</v>
      </c>
      <c r="G5" s="1"/>
      <c r="H5" s="1" t="s">
        <v>3</v>
      </c>
      <c r="I5" s="1" t="s">
        <v>4</v>
      </c>
      <c r="J5" s="11" t="s">
        <v>5</v>
      </c>
      <c r="K5" s="1" t="s">
        <v>6</v>
      </c>
      <c r="L5" s="20" t="s">
        <v>7</v>
      </c>
      <c r="M5" s="1" t="s">
        <v>8</v>
      </c>
    </row>
    <row r="6" spans="1:28" x14ac:dyDescent="0.2">
      <c r="A6" s="1" t="s">
        <v>9</v>
      </c>
      <c r="B6" s="1" t="s">
        <v>10</v>
      </c>
      <c r="C6" s="19" t="s">
        <v>22</v>
      </c>
      <c r="D6" s="1" t="s">
        <v>11</v>
      </c>
      <c r="E6" s="1" t="s">
        <v>18</v>
      </c>
      <c r="F6" s="1" t="s">
        <v>25</v>
      </c>
      <c r="G6" s="1" t="s">
        <v>12</v>
      </c>
      <c r="H6" s="1" t="s">
        <v>13</v>
      </c>
      <c r="I6" s="1" t="s">
        <v>14</v>
      </c>
      <c r="J6" s="11" t="s">
        <v>15</v>
      </c>
      <c r="K6" s="1" t="s">
        <v>30</v>
      </c>
      <c r="L6" s="20" t="s">
        <v>16</v>
      </c>
      <c r="M6" s="1" t="s">
        <v>31</v>
      </c>
      <c r="N6" s="1" t="s">
        <v>17</v>
      </c>
    </row>
    <row r="7" spans="1:28" x14ac:dyDescent="0.2">
      <c r="A7" s="5">
        <v>42180</v>
      </c>
      <c r="B7" s="12">
        <v>0.58472222222222225</v>
      </c>
      <c r="C7" s="19">
        <v>1</v>
      </c>
      <c r="D7" s="20">
        <v>9.8000000000000004E-2</v>
      </c>
      <c r="E7" s="1">
        <v>18.399999999999999</v>
      </c>
      <c r="F7" s="1">
        <v>3.9</v>
      </c>
      <c r="G7" s="1">
        <v>7.27</v>
      </c>
      <c r="H7" s="1" t="s">
        <v>19</v>
      </c>
      <c r="I7" s="1">
        <v>417</v>
      </c>
      <c r="J7" s="11" t="s">
        <v>19</v>
      </c>
      <c r="K7" s="1">
        <v>5.99</v>
      </c>
      <c r="L7" s="20" t="s">
        <v>19</v>
      </c>
      <c r="M7" s="1">
        <v>0.23</v>
      </c>
      <c r="N7" s="3" t="s">
        <v>20</v>
      </c>
    </row>
    <row r="8" spans="1:28" x14ac:dyDescent="0.2">
      <c r="A8" s="5">
        <v>42180</v>
      </c>
      <c r="B8" s="12">
        <v>0.58472222222222225</v>
      </c>
      <c r="C8" s="19">
        <v>2</v>
      </c>
      <c r="D8" s="20">
        <v>8.1000000000000003E-2</v>
      </c>
      <c r="E8" s="1">
        <v>19.5</v>
      </c>
      <c r="F8" s="1">
        <v>3.9</v>
      </c>
      <c r="G8" s="1">
        <v>7.64</v>
      </c>
      <c r="H8" s="1" t="s">
        <v>19</v>
      </c>
      <c r="I8" s="1">
        <v>661</v>
      </c>
      <c r="J8" s="11" t="s">
        <v>19</v>
      </c>
      <c r="K8" s="1">
        <v>6.89</v>
      </c>
      <c r="L8" s="20" t="s">
        <v>19</v>
      </c>
      <c r="M8" s="1">
        <v>0.36</v>
      </c>
    </row>
    <row r="9" spans="1:28" x14ac:dyDescent="0.2">
      <c r="A9" s="5">
        <v>42195</v>
      </c>
      <c r="B9" s="12">
        <v>0.39097222222222222</v>
      </c>
      <c r="C9" s="19">
        <v>1</v>
      </c>
      <c r="D9" s="20">
        <v>0.432</v>
      </c>
      <c r="E9" s="1">
        <v>16.3</v>
      </c>
      <c r="F9" s="1">
        <v>3.9</v>
      </c>
      <c r="G9" s="1">
        <v>7.52</v>
      </c>
      <c r="H9" s="1" t="s">
        <v>19</v>
      </c>
      <c r="I9" s="1">
        <v>584</v>
      </c>
      <c r="J9" s="11" t="s">
        <v>19</v>
      </c>
      <c r="K9" s="1">
        <v>6.02</v>
      </c>
      <c r="L9" s="20" t="s">
        <v>19</v>
      </c>
      <c r="M9" s="1">
        <v>0.35</v>
      </c>
    </row>
    <row r="10" spans="1:28" x14ac:dyDescent="0.2">
      <c r="A10" s="5">
        <v>42195</v>
      </c>
      <c r="B10" s="12">
        <v>0.39097222222222222</v>
      </c>
      <c r="C10" s="19">
        <v>2</v>
      </c>
      <c r="D10" s="20">
        <v>0.26600000000000001</v>
      </c>
      <c r="E10" s="1">
        <v>16.399999999999999</v>
      </c>
      <c r="F10" s="1">
        <v>3.9</v>
      </c>
      <c r="G10" s="1">
        <v>7.74</v>
      </c>
      <c r="H10" s="1" t="s">
        <v>19</v>
      </c>
      <c r="I10" s="1">
        <v>615</v>
      </c>
      <c r="J10" s="11" t="s">
        <v>19</v>
      </c>
      <c r="K10" s="1">
        <v>7.6</v>
      </c>
      <c r="L10" s="20" t="s">
        <v>19</v>
      </c>
      <c r="M10" s="1">
        <v>0.36</v>
      </c>
    </row>
    <row r="11" spans="1:28" x14ac:dyDescent="0.2">
      <c r="A11" s="5">
        <v>42219</v>
      </c>
      <c r="B11" s="12">
        <v>0.40277777777777773</v>
      </c>
      <c r="C11" s="19">
        <v>1</v>
      </c>
      <c r="D11" s="20">
        <v>0.30499999999999999</v>
      </c>
      <c r="E11" s="1">
        <v>18.2</v>
      </c>
      <c r="F11" s="1">
        <v>3</v>
      </c>
      <c r="G11" s="1">
        <v>7.48</v>
      </c>
      <c r="H11" s="1" t="s">
        <v>19</v>
      </c>
      <c r="I11" s="1">
        <v>653</v>
      </c>
      <c r="J11" s="11" t="s">
        <v>19</v>
      </c>
      <c r="K11" s="1">
        <v>6.19</v>
      </c>
      <c r="L11" s="20" t="s">
        <v>19</v>
      </c>
      <c r="M11" s="1">
        <v>0.37</v>
      </c>
    </row>
    <row r="12" spans="1:28" x14ac:dyDescent="0.2">
      <c r="A12" s="5">
        <v>42219</v>
      </c>
      <c r="B12" s="12">
        <v>0.40277777777777773</v>
      </c>
      <c r="C12" s="19">
        <v>2</v>
      </c>
      <c r="D12" s="20">
        <v>0.28000000000000003</v>
      </c>
      <c r="E12" s="1">
        <v>18.7</v>
      </c>
      <c r="F12" s="1">
        <v>2.7</v>
      </c>
      <c r="G12" s="1">
        <v>7.85</v>
      </c>
      <c r="H12" s="1" t="s">
        <v>19</v>
      </c>
      <c r="I12" s="1">
        <v>660</v>
      </c>
      <c r="J12" s="11" t="s">
        <v>19</v>
      </c>
      <c r="K12" s="1">
        <v>7.39</v>
      </c>
      <c r="L12" s="20" t="s">
        <v>19</v>
      </c>
      <c r="M12" s="1">
        <v>0.37</v>
      </c>
    </row>
    <row r="13" spans="1:28" x14ac:dyDescent="0.2">
      <c r="A13" s="5">
        <v>42235</v>
      </c>
      <c r="B13" s="12">
        <v>0.3354166666666667</v>
      </c>
      <c r="C13" s="19">
        <v>1</v>
      </c>
      <c r="D13" s="20">
        <v>0.23</v>
      </c>
      <c r="E13" s="1">
        <v>16.399999999999999</v>
      </c>
      <c r="F13" s="1">
        <v>3</v>
      </c>
      <c r="G13" s="1">
        <v>7.8</v>
      </c>
      <c r="H13" s="1" t="s">
        <v>19</v>
      </c>
      <c r="I13" s="1">
        <v>621</v>
      </c>
      <c r="J13" s="11" t="s">
        <v>19</v>
      </c>
      <c r="K13" s="1">
        <v>6.69</v>
      </c>
      <c r="L13" s="20" t="s">
        <v>19</v>
      </c>
      <c r="M13" s="1">
        <v>0.37</v>
      </c>
    </row>
    <row r="14" spans="1:28" x14ac:dyDescent="0.2">
      <c r="A14" s="5">
        <v>42235</v>
      </c>
      <c r="B14" s="12">
        <v>0.3354166666666667</v>
      </c>
      <c r="C14" s="19">
        <v>2</v>
      </c>
      <c r="D14" s="20">
        <v>0.15</v>
      </c>
      <c r="E14" s="1">
        <v>16.600000000000001</v>
      </c>
      <c r="F14" s="1">
        <v>2.8</v>
      </c>
      <c r="G14" s="1">
        <v>8.14</v>
      </c>
      <c r="H14" s="1" t="s">
        <v>19</v>
      </c>
      <c r="I14" s="1">
        <v>630</v>
      </c>
      <c r="J14" s="11" t="s">
        <v>19</v>
      </c>
      <c r="K14" s="1">
        <v>8.18</v>
      </c>
      <c r="L14" s="20" t="s">
        <v>19</v>
      </c>
      <c r="M14" s="1">
        <v>0.37</v>
      </c>
    </row>
    <row r="15" spans="1:28" x14ac:dyDescent="0.2">
      <c r="A15" s="5">
        <v>42251</v>
      </c>
      <c r="B15" s="12">
        <v>0.3611111111111111</v>
      </c>
      <c r="C15" s="19">
        <v>1</v>
      </c>
      <c r="D15" s="20">
        <v>0.25</v>
      </c>
      <c r="E15" s="1">
        <v>15.3</v>
      </c>
      <c r="F15" s="1">
        <v>3</v>
      </c>
      <c r="G15" s="1">
        <v>7.76</v>
      </c>
      <c r="H15" s="1" t="s">
        <v>19</v>
      </c>
      <c r="I15" s="1">
        <v>599</v>
      </c>
      <c r="J15" s="11" t="s">
        <v>19</v>
      </c>
      <c r="K15" s="1">
        <v>7.14</v>
      </c>
      <c r="L15" s="20" t="s">
        <v>19</v>
      </c>
      <c r="M15" s="1">
        <v>0.36</v>
      </c>
    </row>
    <row r="16" spans="1:28" x14ac:dyDescent="0.2">
      <c r="A16" s="7">
        <v>42251</v>
      </c>
      <c r="B16" s="12">
        <v>0.3611111111111111</v>
      </c>
      <c r="C16" s="19">
        <v>2</v>
      </c>
      <c r="D16" s="20">
        <v>0.23</v>
      </c>
      <c r="E16" s="1">
        <v>15.6</v>
      </c>
      <c r="F16" s="1">
        <v>3.5</v>
      </c>
      <c r="G16" s="1">
        <v>8.11</v>
      </c>
      <c r="H16" s="1" t="s">
        <v>19</v>
      </c>
      <c r="I16" s="1">
        <v>608</v>
      </c>
      <c r="J16" s="11" t="s">
        <v>19</v>
      </c>
      <c r="K16" s="1">
        <v>8.31</v>
      </c>
      <c r="L16" s="20" t="s">
        <v>19</v>
      </c>
      <c r="M16" s="1">
        <v>0.36</v>
      </c>
    </row>
    <row r="17" spans="1:28" x14ac:dyDescent="0.2">
      <c r="A17" s="7">
        <v>42279</v>
      </c>
      <c r="B17" s="12">
        <v>0.40763888888888888</v>
      </c>
      <c r="C17" s="19">
        <v>1</v>
      </c>
      <c r="D17" s="20">
        <v>0.19</v>
      </c>
      <c r="E17" s="1">
        <v>14.9</v>
      </c>
      <c r="F17" s="1">
        <v>3.1</v>
      </c>
      <c r="G17" s="1">
        <v>7.8</v>
      </c>
      <c r="H17" s="1" t="s">
        <v>19</v>
      </c>
      <c r="I17" s="1">
        <v>596</v>
      </c>
      <c r="J17" s="11" t="s">
        <v>19</v>
      </c>
      <c r="K17" s="1">
        <v>7.11</v>
      </c>
      <c r="L17" s="20" t="s">
        <v>19</v>
      </c>
      <c r="M17" s="1">
        <v>0.36</v>
      </c>
    </row>
    <row r="18" spans="1:28" x14ac:dyDescent="0.2">
      <c r="A18" s="7">
        <v>42279</v>
      </c>
      <c r="B18" s="12">
        <v>0.40763888888888888</v>
      </c>
      <c r="C18" s="19">
        <v>2</v>
      </c>
      <c r="D18" s="20">
        <v>0.15</v>
      </c>
      <c r="E18" s="1">
        <v>15.2</v>
      </c>
      <c r="F18" s="1">
        <v>3.5</v>
      </c>
      <c r="G18" s="1">
        <v>8.09</v>
      </c>
      <c r="H18" s="1" t="s">
        <v>19</v>
      </c>
      <c r="I18" s="1">
        <v>598</v>
      </c>
      <c r="J18" s="11" t="s">
        <v>19</v>
      </c>
      <c r="K18" s="1">
        <v>8.32</v>
      </c>
      <c r="L18" s="20" t="s">
        <v>19</v>
      </c>
      <c r="M18" s="1">
        <v>0.36</v>
      </c>
    </row>
    <row r="19" spans="1:28" x14ac:dyDescent="0.2">
      <c r="A19" s="7">
        <v>42292</v>
      </c>
      <c r="B19" s="12">
        <v>0.41180555555555554</v>
      </c>
      <c r="C19" s="19">
        <v>1</v>
      </c>
      <c r="D19" s="22">
        <v>0.28999999999999998</v>
      </c>
      <c r="E19" s="1">
        <v>17.7</v>
      </c>
      <c r="F19" s="1">
        <v>3.2</v>
      </c>
      <c r="G19" s="1">
        <v>7.87</v>
      </c>
      <c r="H19" s="1" t="s">
        <v>19</v>
      </c>
      <c r="I19" s="1">
        <v>634</v>
      </c>
      <c r="J19" s="11" t="s">
        <v>19</v>
      </c>
      <c r="K19" s="1">
        <v>6.61</v>
      </c>
      <c r="L19" s="20" t="s">
        <v>19</v>
      </c>
      <c r="M19" s="1">
        <v>0.36</v>
      </c>
    </row>
    <row r="20" spans="1:28" x14ac:dyDescent="0.2">
      <c r="A20" s="7">
        <v>42292</v>
      </c>
      <c r="B20" s="12">
        <v>0.41180555555555554</v>
      </c>
      <c r="C20" s="19">
        <v>2</v>
      </c>
      <c r="D20" s="23">
        <v>0.18</v>
      </c>
      <c r="E20" s="16">
        <v>17.8</v>
      </c>
      <c r="F20" s="16">
        <v>3.5</v>
      </c>
      <c r="G20" s="1">
        <v>8.15</v>
      </c>
      <c r="H20" s="1" t="s">
        <v>19</v>
      </c>
      <c r="I20" s="1">
        <v>634</v>
      </c>
      <c r="J20" s="11" t="s">
        <v>19</v>
      </c>
      <c r="K20" s="1">
        <v>7.8</v>
      </c>
      <c r="L20" s="20" t="s">
        <v>19</v>
      </c>
      <c r="M20" s="1">
        <v>0.36</v>
      </c>
    </row>
    <row r="21" spans="1:28" x14ac:dyDescent="0.2">
      <c r="A21" s="7">
        <v>42307</v>
      </c>
      <c r="B21" s="24">
        <v>0.3923611111111111</v>
      </c>
      <c r="C21" s="25">
        <v>1</v>
      </c>
      <c r="D21" s="20">
        <v>0.32500000000000001</v>
      </c>
      <c r="E21" s="1">
        <v>9.5</v>
      </c>
      <c r="F21" s="1">
        <v>3.2</v>
      </c>
      <c r="G21" s="1">
        <v>7.9</v>
      </c>
      <c r="H21" s="1" t="s">
        <v>19</v>
      </c>
      <c r="I21" s="1">
        <v>516</v>
      </c>
      <c r="J21" s="11" t="s">
        <v>19</v>
      </c>
      <c r="K21" s="1">
        <v>8.73</v>
      </c>
      <c r="L21" s="20" t="s">
        <v>19</v>
      </c>
      <c r="M21" s="1">
        <v>0.36</v>
      </c>
    </row>
    <row r="22" spans="1:28" x14ac:dyDescent="0.2">
      <c r="A22" s="7">
        <v>42307</v>
      </c>
      <c r="B22" s="12">
        <v>0.3923611111111111</v>
      </c>
      <c r="C22" s="19">
        <v>2</v>
      </c>
      <c r="D22" s="26">
        <v>0.22</v>
      </c>
      <c r="E22" s="17">
        <v>9.5</v>
      </c>
      <c r="F22" s="17">
        <v>4</v>
      </c>
      <c r="G22" s="1">
        <v>8.08</v>
      </c>
      <c r="H22" s="1" t="s">
        <v>19</v>
      </c>
      <c r="I22" s="1">
        <v>516</v>
      </c>
      <c r="J22" s="11" t="s">
        <v>19</v>
      </c>
      <c r="K22" s="1">
        <v>9.61</v>
      </c>
      <c r="L22" s="20" t="s">
        <v>19</v>
      </c>
      <c r="M22" s="1">
        <v>0.36</v>
      </c>
    </row>
    <row r="23" spans="1:28" x14ac:dyDescent="0.2">
      <c r="A23" s="7">
        <v>42317</v>
      </c>
      <c r="B23" s="12">
        <v>0.38194444444444442</v>
      </c>
      <c r="C23" s="19">
        <v>1</v>
      </c>
      <c r="D23" s="20">
        <v>0.4</v>
      </c>
      <c r="E23" s="1">
        <v>9</v>
      </c>
      <c r="F23" s="1">
        <v>3.5</v>
      </c>
      <c r="G23" s="1">
        <v>8.2200000000000006</v>
      </c>
      <c r="H23" s="1" t="s">
        <v>19</v>
      </c>
      <c r="I23" s="1">
        <v>511</v>
      </c>
      <c r="J23" s="11" t="s">
        <v>19</v>
      </c>
      <c r="K23" s="1">
        <v>9.06</v>
      </c>
      <c r="L23" s="20" t="s">
        <v>19</v>
      </c>
      <c r="M23" s="1">
        <v>0.36</v>
      </c>
    </row>
    <row r="24" spans="1:28" x14ac:dyDescent="0.2">
      <c r="A24" s="7">
        <v>42317</v>
      </c>
      <c r="B24" s="12">
        <v>0.38194444444444442</v>
      </c>
      <c r="C24" s="19">
        <v>2</v>
      </c>
      <c r="D24" s="23">
        <v>0.15</v>
      </c>
      <c r="E24" s="1">
        <v>9</v>
      </c>
      <c r="F24" s="1">
        <v>4</v>
      </c>
      <c r="G24" s="1">
        <v>8.18</v>
      </c>
      <c r="H24" s="1" t="s">
        <v>19</v>
      </c>
      <c r="I24" s="1">
        <v>509</v>
      </c>
      <c r="J24" s="11" t="s">
        <v>19</v>
      </c>
      <c r="K24" s="1">
        <v>9.61</v>
      </c>
      <c r="L24" s="20" t="s">
        <v>19</v>
      </c>
      <c r="M24" s="1">
        <v>0.36</v>
      </c>
    </row>
    <row r="25" spans="1:28" x14ac:dyDescent="0.2">
      <c r="A25" s="7">
        <v>42327</v>
      </c>
      <c r="B25" s="12">
        <v>0.48958333333333331</v>
      </c>
      <c r="C25" s="19">
        <v>1</v>
      </c>
      <c r="D25" s="26">
        <v>0.25</v>
      </c>
      <c r="E25" s="9">
        <v>7.2</v>
      </c>
      <c r="F25" s="9">
        <v>4</v>
      </c>
      <c r="G25" s="1">
        <v>7.99</v>
      </c>
      <c r="H25" s="1" t="s">
        <v>19</v>
      </c>
      <c r="I25" s="1">
        <v>497</v>
      </c>
      <c r="J25" s="11" t="s">
        <v>19</v>
      </c>
      <c r="K25" s="1">
        <v>9.23</v>
      </c>
      <c r="L25" s="20" t="s">
        <v>19</v>
      </c>
      <c r="M25" s="1">
        <v>0.37</v>
      </c>
    </row>
    <row r="26" spans="1:28" x14ac:dyDescent="0.2">
      <c r="A26" s="7">
        <v>42327</v>
      </c>
      <c r="B26" s="12">
        <v>0.48958333333333331</v>
      </c>
      <c r="C26" s="19">
        <v>2</v>
      </c>
      <c r="D26" s="20">
        <v>0.26</v>
      </c>
      <c r="E26" s="1">
        <v>7.6</v>
      </c>
      <c r="F26" s="1">
        <v>4.5</v>
      </c>
      <c r="G26" s="1">
        <v>8.11</v>
      </c>
      <c r="H26" s="1" t="s">
        <v>19</v>
      </c>
      <c r="I26" s="1">
        <v>500</v>
      </c>
      <c r="J26" s="11" t="s">
        <v>19</v>
      </c>
      <c r="K26" s="1">
        <v>9.74</v>
      </c>
      <c r="L26" s="20" t="s">
        <v>19</v>
      </c>
      <c r="M26" s="1">
        <v>0.37</v>
      </c>
    </row>
    <row r="27" spans="1:28" x14ac:dyDescent="0.2">
      <c r="A27" s="7">
        <v>42349</v>
      </c>
      <c r="B27" s="12">
        <v>0.39583333333333331</v>
      </c>
      <c r="C27" s="19">
        <v>1</v>
      </c>
      <c r="D27" s="20">
        <v>0.46800000000000003</v>
      </c>
      <c r="E27" s="1">
        <v>11.4</v>
      </c>
      <c r="F27" s="1">
        <v>4.8</v>
      </c>
      <c r="G27" s="1">
        <v>8.23</v>
      </c>
      <c r="H27" s="1" t="s">
        <v>19</v>
      </c>
      <c r="I27" s="1">
        <v>567</v>
      </c>
      <c r="J27" s="11" t="s">
        <v>19</v>
      </c>
      <c r="K27" s="1">
        <v>5.03</v>
      </c>
      <c r="L27" s="20" t="s">
        <v>19</v>
      </c>
      <c r="M27" s="1">
        <v>0.38</v>
      </c>
      <c r="N27" s="3" t="s">
        <v>23</v>
      </c>
    </row>
    <row r="28" spans="1:28" x14ac:dyDescent="0.2">
      <c r="A28" s="7">
        <v>42349</v>
      </c>
      <c r="B28" s="12">
        <v>0.39583333333333331</v>
      </c>
      <c r="C28" s="19">
        <v>2</v>
      </c>
      <c r="D28" s="23">
        <v>0.35</v>
      </c>
      <c r="E28" s="1">
        <v>11.2</v>
      </c>
      <c r="F28" s="1">
        <v>10</v>
      </c>
      <c r="G28" s="1">
        <v>8.0399999999999991</v>
      </c>
      <c r="H28" s="1" t="s">
        <v>19</v>
      </c>
      <c r="I28" s="1">
        <v>567</v>
      </c>
      <c r="J28" s="11" t="s">
        <v>19</v>
      </c>
      <c r="K28" s="1">
        <v>4.6399999999999997</v>
      </c>
      <c r="L28" s="20" t="s">
        <v>19</v>
      </c>
      <c r="M28" s="1">
        <v>0.38</v>
      </c>
    </row>
    <row r="29" spans="1:28" x14ac:dyDescent="0.2">
      <c r="A29" s="5">
        <v>42384</v>
      </c>
      <c r="B29" s="12">
        <v>0.38541666666666669</v>
      </c>
      <c r="C29" s="19">
        <v>1</v>
      </c>
      <c r="D29" s="23">
        <v>0.53</v>
      </c>
      <c r="E29" s="1">
        <v>11</v>
      </c>
      <c r="F29" s="1">
        <v>4.5</v>
      </c>
      <c r="G29" s="1">
        <v>8.1300000000000008</v>
      </c>
      <c r="H29" s="1" t="s">
        <v>19</v>
      </c>
      <c r="I29" s="1">
        <v>600</v>
      </c>
      <c r="J29" s="11" t="s">
        <v>19</v>
      </c>
      <c r="K29" s="1">
        <v>7.4</v>
      </c>
      <c r="L29" s="20" t="s">
        <v>19</v>
      </c>
      <c r="M29" s="1">
        <v>0.4</v>
      </c>
    </row>
    <row r="30" spans="1:28" x14ac:dyDescent="0.2">
      <c r="A30" s="8">
        <v>42384</v>
      </c>
      <c r="B30" s="12">
        <v>0.38541666666666669</v>
      </c>
      <c r="C30" s="19">
        <v>2</v>
      </c>
      <c r="D30" s="20">
        <v>0.52</v>
      </c>
      <c r="E30" s="1">
        <v>10.8</v>
      </c>
      <c r="F30" s="1">
        <v>9</v>
      </c>
      <c r="G30" s="1">
        <v>8.26</v>
      </c>
      <c r="H30" s="1" t="s">
        <v>19</v>
      </c>
      <c r="I30" s="1">
        <v>602</v>
      </c>
      <c r="J30" s="11" t="s">
        <v>19</v>
      </c>
      <c r="K30" s="1">
        <v>8.5399999999999991</v>
      </c>
      <c r="L30" s="20" t="s">
        <v>19</v>
      </c>
      <c r="M30" s="1">
        <v>0.41</v>
      </c>
    </row>
    <row r="31" spans="1:28" ht="15.75" x14ac:dyDescent="0.2">
      <c r="A31" s="8">
        <v>42419</v>
      </c>
      <c r="B31" s="12">
        <v>0.40277777777777773</v>
      </c>
      <c r="C31" s="19">
        <v>1</v>
      </c>
      <c r="D31" s="20">
        <v>0.57999999999999996</v>
      </c>
      <c r="E31" s="4">
        <v>13.1</v>
      </c>
      <c r="F31" s="4">
        <v>12</v>
      </c>
      <c r="G31" s="1">
        <v>7.61</v>
      </c>
      <c r="H31" s="1">
        <v>198</v>
      </c>
      <c r="I31" s="1">
        <v>656</v>
      </c>
      <c r="J31" s="11">
        <v>3.8</v>
      </c>
      <c r="K31" s="1">
        <v>13.74</v>
      </c>
      <c r="L31" s="20">
        <v>0.42</v>
      </c>
      <c r="M31" s="1">
        <v>0.3</v>
      </c>
      <c r="N31" s="3" t="s">
        <v>26</v>
      </c>
      <c r="AB31" s="21" t="s">
        <v>32</v>
      </c>
    </row>
    <row r="32" spans="1:28" x14ac:dyDescent="0.2">
      <c r="A32" s="8">
        <v>42419</v>
      </c>
      <c r="B32" s="12">
        <v>0.40277777777777773</v>
      </c>
      <c r="C32" s="19">
        <v>2</v>
      </c>
      <c r="D32" s="26">
        <v>0.62</v>
      </c>
      <c r="E32" s="1">
        <v>13.2</v>
      </c>
      <c r="F32" s="1">
        <v>9.5</v>
      </c>
      <c r="G32" s="1">
        <v>7.61</v>
      </c>
      <c r="H32" s="1">
        <v>135</v>
      </c>
      <c r="I32" s="1">
        <v>728</v>
      </c>
      <c r="J32" s="11">
        <v>3.1</v>
      </c>
      <c r="K32" s="1">
        <v>13.55</v>
      </c>
      <c r="L32" s="20">
        <v>0.46600000000000003</v>
      </c>
      <c r="M32" s="1">
        <v>0.4</v>
      </c>
    </row>
    <row r="33" spans="1:13" x14ac:dyDescent="0.2">
      <c r="A33" s="8">
        <v>42447</v>
      </c>
      <c r="B33" s="12">
        <v>0.39305555555555555</v>
      </c>
      <c r="C33" s="19">
        <v>1</v>
      </c>
      <c r="D33" s="20">
        <v>0.7</v>
      </c>
      <c r="E33" s="1">
        <v>12.1</v>
      </c>
      <c r="F33" s="1">
        <v>12.7</v>
      </c>
      <c r="G33" s="1">
        <v>7.45</v>
      </c>
      <c r="H33" s="1">
        <v>179</v>
      </c>
      <c r="I33" s="1">
        <v>707</v>
      </c>
      <c r="J33" s="11">
        <v>0.1</v>
      </c>
      <c r="K33" s="1">
        <v>14.5</v>
      </c>
      <c r="L33" s="20">
        <v>0.45300000000000001</v>
      </c>
      <c r="M33" s="1">
        <v>0.3</v>
      </c>
    </row>
    <row r="34" spans="1:13" x14ac:dyDescent="0.2">
      <c r="A34" s="8">
        <v>42447</v>
      </c>
      <c r="B34" s="12">
        <v>0.39305555555555555</v>
      </c>
      <c r="C34" s="19">
        <v>2</v>
      </c>
      <c r="D34" s="20">
        <v>0.6</v>
      </c>
      <c r="E34" s="1">
        <v>12.3</v>
      </c>
      <c r="F34" s="1">
        <v>10</v>
      </c>
      <c r="G34" s="1">
        <v>7.42</v>
      </c>
      <c r="H34" s="1">
        <v>141</v>
      </c>
      <c r="I34" s="1">
        <v>668</v>
      </c>
      <c r="J34" s="11">
        <v>3</v>
      </c>
      <c r="K34" s="1">
        <v>11.87</v>
      </c>
      <c r="L34" s="20">
        <v>0.42799999999999999</v>
      </c>
      <c r="M34" s="1">
        <v>0.3</v>
      </c>
    </row>
    <row r="35" spans="1:13" x14ac:dyDescent="0.2">
      <c r="A35" s="8"/>
      <c r="B35" s="12"/>
      <c r="C35" s="19"/>
      <c r="D35" s="4"/>
      <c r="E35" s="1"/>
      <c r="F35" s="1"/>
      <c r="G35" s="1"/>
      <c r="H35" s="1"/>
      <c r="I35" s="1"/>
      <c r="J35" s="11"/>
      <c r="K35" s="1"/>
      <c r="L35" s="20"/>
      <c r="M35" s="1"/>
    </row>
    <row r="36" spans="1:13" ht="15.75" x14ac:dyDescent="0.25">
      <c r="A36" s="8"/>
      <c r="B36" s="24"/>
      <c r="C36" s="25"/>
      <c r="D36" s="4"/>
      <c r="E36" s="1"/>
      <c r="F36" s="1"/>
      <c r="G36" s="1"/>
      <c r="H36" s="1"/>
      <c r="I36" s="1"/>
      <c r="J36" s="11"/>
      <c r="K36" s="27"/>
      <c r="L36" s="20"/>
      <c r="M36" s="1"/>
    </row>
    <row r="37" spans="1:13" x14ac:dyDescent="0.2">
      <c r="A37" s="8"/>
      <c r="B37" s="12"/>
      <c r="C37" s="19"/>
      <c r="D37" s="4"/>
      <c r="E37" s="1"/>
      <c r="F37" s="1"/>
      <c r="G37" s="1"/>
      <c r="H37" s="1"/>
      <c r="I37" s="1"/>
      <c r="J37" s="11"/>
      <c r="K37" s="1"/>
      <c r="L37" s="20"/>
      <c r="M37" s="1"/>
    </row>
    <row r="38" spans="1:13" x14ac:dyDescent="0.2">
      <c r="A38" s="8"/>
      <c r="B38" s="12"/>
      <c r="C38" s="19"/>
      <c r="D38" s="28"/>
      <c r="E38" s="1"/>
      <c r="F38" s="1"/>
      <c r="G38" s="1"/>
      <c r="H38" s="1"/>
      <c r="I38" s="1"/>
      <c r="J38" s="11"/>
      <c r="K38" s="1"/>
      <c r="L38" s="20"/>
      <c r="M38" s="1"/>
    </row>
    <row r="39" spans="1:13" x14ac:dyDescent="0.2">
      <c r="A39" s="8"/>
      <c r="B39" s="12"/>
      <c r="C39" s="19"/>
      <c r="D39" s="4"/>
      <c r="E39" s="1"/>
      <c r="F39" s="1"/>
      <c r="G39" s="1"/>
      <c r="H39" s="1"/>
      <c r="I39" s="1"/>
      <c r="J39" s="11"/>
      <c r="K39" s="1"/>
      <c r="L39" s="20"/>
      <c r="M39" s="1"/>
    </row>
    <row r="40" spans="1:13" x14ac:dyDescent="0.2">
      <c r="A40" s="8"/>
      <c r="B40" s="12"/>
      <c r="C40" s="19"/>
      <c r="D40" s="4"/>
      <c r="E40" s="6"/>
      <c r="F40" s="6"/>
      <c r="G40" s="1"/>
      <c r="H40" s="1"/>
      <c r="I40" s="1"/>
      <c r="J40" s="11"/>
      <c r="K40" s="1"/>
      <c r="L40" s="20"/>
      <c r="M40" s="1"/>
    </row>
    <row r="41" spans="1:13" x14ac:dyDescent="0.2">
      <c r="A41" s="8"/>
      <c r="B41" s="12"/>
      <c r="C41" s="19"/>
      <c r="D41" s="4"/>
      <c r="E41" s="1"/>
      <c r="F41" s="1"/>
      <c r="G41" s="1"/>
      <c r="H41" s="1"/>
      <c r="I41" s="1"/>
      <c r="J41" s="11"/>
      <c r="K41" s="1"/>
      <c r="L41" s="20"/>
      <c r="M41" s="1"/>
    </row>
    <row r="42" spans="1:13" x14ac:dyDescent="0.2">
      <c r="A42" s="8"/>
      <c r="B42" s="12"/>
      <c r="C42" s="19"/>
      <c r="D42" s="20"/>
      <c r="E42" s="1"/>
      <c r="F42" s="1"/>
      <c r="G42" s="1"/>
      <c r="H42" s="1"/>
      <c r="I42" s="1"/>
      <c r="J42" s="1"/>
      <c r="K42" s="1"/>
      <c r="L42" s="1"/>
      <c r="M42" s="1"/>
    </row>
    <row r="43" spans="1:13" x14ac:dyDescent="0.2">
      <c r="A43" s="8"/>
      <c r="B43" s="12"/>
      <c r="C43" s="19"/>
      <c r="D43" s="26"/>
      <c r="E43" s="1"/>
      <c r="F43" s="1"/>
      <c r="G43" s="1"/>
      <c r="H43" s="1"/>
      <c r="I43" s="1"/>
      <c r="J43" s="11"/>
      <c r="K43" s="1"/>
      <c r="L43" s="20"/>
      <c r="M43" s="1"/>
    </row>
    <row r="44" spans="1:13" x14ac:dyDescent="0.2">
      <c r="A44" s="8"/>
      <c r="B44" s="12"/>
      <c r="C44" s="19"/>
      <c r="D44" s="20"/>
      <c r="E44" s="1"/>
      <c r="F44" s="1"/>
      <c r="G44" s="1"/>
      <c r="H44" s="1"/>
      <c r="I44" s="1"/>
      <c r="J44" s="11"/>
      <c r="K44" s="1"/>
      <c r="L44" s="20"/>
      <c r="M44" s="1"/>
    </row>
    <row r="45" spans="1:13" x14ac:dyDescent="0.2">
      <c r="A45" s="8"/>
      <c r="B45" s="12"/>
      <c r="C45" s="19"/>
      <c r="D45" s="6"/>
      <c r="E45" s="1"/>
      <c r="F45" s="1"/>
      <c r="G45" s="1"/>
      <c r="H45" s="1"/>
      <c r="I45" s="1"/>
      <c r="J45" s="11"/>
      <c r="K45" s="1"/>
      <c r="L45" s="20"/>
      <c r="M45" s="1"/>
    </row>
    <row r="46" spans="1:13" x14ac:dyDescent="0.2">
      <c r="A46" s="8"/>
      <c r="B46" s="12"/>
      <c r="C46" s="19"/>
      <c r="D46" s="6"/>
      <c r="E46" s="1"/>
      <c r="F46" s="1"/>
      <c r="G46" s="1"/>
      <c r="H46" s="1"/>
      <c r="I46" s="1"/>
      <c r="J46" s="11"/>
      <c r="K46" s="1"/>
      <c r="L46" s="20"/>
      <c r="M46" s="1"/>
    </row>
    <row r="47" spans="1:13" x14ac:dyDescent="0.2">
      <c r="A47" s="8"/>
      <c r="B47" s="12"/>
      <c r="C47" s="19"/>
      <c r="D47" s="20"/>
      <c r="E47" s="6"/>
      <c r="F47" s="6"/>
      <c r="G47" s="1"/>
      <c r="H47" s="1"/>
      <c r="I47" s="1"/>
      <c r="J47" s="11"/>
      <c r="K47" s="1"/>
      <c r="L47" s="20"/>
      <c r="M47" s="1"/>
    </row>
    <row r="48" spans="1:13" x14ac:dyDescent="0.2">
      <c r="A48" s="8"/>
      <c r="B48" s="12"/>
      <c r="C48" s="19"/>
      <c r="D48" s="16"/>
      <c r="E48" s="1"/>
      <c r="F48" s="1"/>
      <c r="G48" s="1"/>
      <c r="H48" s="1"/>
      <c r="I48" s="1"/>
      <c r="J48" s="11"/>
      <c r="K48" s="1"/>
      <c r="L48" s="20"/>
      <c r="M48" s="1"/>
    </row>
    <row r="49" spans="1:13" x14ac:dyDescent="0.2">
      <c r="A49" s="8"/>
      <c r="B49" s="12"/>
      <c r="C49" s="19"/>
      <c r="D49" s="20"/>
      <c r="E49" s="6"/>
      <c r="F49" s="6"/>
      <c r="G49" s="1"/>
      <c r="H49" s="1"/>
      <c r="I49" s="1"/>
      <c r="J49" s="11"/>
      <c r="K49" s="1"/>
      <c r="L49" s="20"/>
      <c r="M49" s="1"/>
    </row>
    <row r="50" spans="1:13" x14ac:dyDescent="0.2">
      <c r="A50" s="8"/>
      <c r="B50" s="12"/>
      <c r="C50" s="19"/>
      <c r="D50" s="6"/>
      <c r="E50" s="6"/>
      <c r="F50" s="6"/>
      <c r="G50" s="1"/>
      <c r="H50" s="1"/>
      <c r="I50" s="1"/>
      <c r="J50" s="11"/>
      <c r="K50" s="1"/>
      <c r="L50" s="20"/>
      <c r="M50" s="1"/>
    </row>
    <row r="51" spans="1:13" x14ac:dyDescent="0.2">
      <c r="A51" s="8"/>
      <c r="B51" s="8"/>
      <c r="C51" s="19"/>
      <c r="D51" s="20"/>
      <c r="E51" s="1"/>
      <c r="F51" s="1"/>
      <c r="G51" s="1"/>
      <c r="H51" s="1"/>
      <c r="I51" s="1"/>
      <c r="J51" s="11"/>
      <c r="K51" s="1"/>
      <c r="L51" s="20"/>
      <c r="M51" s="1"/>
    </row>
  </sheetData>
  <pageMargins left="0.7" right="0.7" top="0.75" bottom="0.75" header="0.3" footer="0.3"/>
  <pageSetup orientation="portrait"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AED8-09F6-4544-8925-FB00B1F49837}">
  <dimension ref="A1:E68"/>
  <sheetViews>
    <sheetView workbookViewId="0"/>
  </sheetViews>
  <sheetFormatPr defaultRowHeight="15" x14ac:dyDescent="0.2"/>
  <cols>
    <col min="1" max="1" width="15.7109375" style="3" customWidth="1"/>
    <col min="2" max="2" width="33.140625" style="2" customWidth="1"/>
    <col min="3" max="3" width="38.5703125" style="3" customWidth="1"/>
    <col min="4" max="4" width="36.5703125" style="3" customWidth="1"/>
    <col min="5" max="5" width="33.85546875" style="2" customWidth="1"/>
    <col min="6" max="16384" width="9.140625" style="3"/>
  </cols>
  <sheetData>
    <row r="1" spans="1:5" ht="15.75" x14ac:dyDescent="0.25">
      <c r="A1" s="29" t="s">
        <v>41</v>
      </c>
      <c r="B1" s="3"/>
    </row>
    <row r="2" spans="1:5" x14ac:dyDescent="0.2">
      <c r="A2" s="1" t="s">
        <v>9</v>
      </c>
      <c r="B2" s="2" t="s">
        <v>44</v>
      </c>
      <c r="C2" s="1" t="s">
        <v>40</v>
      </c>
      <c r="D2" s="1" t="s">
        <v>45</v>
      </c>
      <c r="E2" s="4" t="s">
        <v>44</v>
      </c>
    </row>
    <row r="3" spans="1:5" x14ac:dyDescent="0.2">
      <c r="A3" s="5">
        <v>41934</v>
      </c>
      <c r="B3" s="2">
        <v>19.777777777777775</v>
      </c>
      <c r="C3" s="1"/>
      <c r="D3" s="1">
        <v>67.599999999999994</v>
      </c>
      <c r="E3" s="2">
        <f>(D3-32)*5/9</f>
        <v>19.777777777777775</v>
      </c>
    </row>
    <row r="4" spans="1:5" x14ac:dyDescent="0.2">
      <c r="A4" s="5">
        <v>41941</v>
      </c>
      <c r="B4" s="2">
        <v>19</v>
      </c>
      <c r="C4" s="1">
        <v>8.35</v>
      </c>
      <c r="D4" s="1">
        <v>66.2</v>
      </c>
      <c r="E4" s="2">
        <f t="shared" ref="E4:E44" si="0">(D4-32)*5/9</f>
        <v>19</v>
      </c>
    </row>
    <row r="5" spans="1:5" x14ac:dyDescent="0.2">
      <c r="A5" s="5">
        <v>41950</v>
      </c>
      <c r="B5" s="2">
        <v>16.833333333333332</v>
      </c>
      <c r="C5" s="1">
        <v>9.7799999999999994</v>
      </c>
      <c r="D5" s="1">
        <v>62.3</v>
      </c>
      <c r="E5" s="2">
        <f t="shared" si="0"/>
        <v>16.833333333333332</v>
      </c>
    </row>
    <row r="6" spans="1:5" x14ac:dyDescent="0.2">
      <c r="A6" s="5">
        <v>41962</v>
      </c>
      <c r="B6" s="2">
        <v>10.722222222222221</v>
      </c>
      <c r="C6" s="1"/>
      <c r="D6" s="1">
        <v>51.3</v>
      </c>
      <c r="E6" s="2">
        <f t="shared" si="0"/>
        <v>10.722222222222221</v>
      </c>
    </row>
    <row r="7" spans="1:5" x14ac:dyDescent="0.2">
      <c r="A7" s="5">
        <v>41969</v>
      </c>
      <c r="B7" s="2">
        <v>14.455555555555557</v>
      </c>
      <c r="C7" s="1">
        <v>7.1</v>
      </c>
      <c r="D7" s="1">
        <v>58.02</v>
      </c>
      <c r="E7" s="2">
        <f t="shared" si="0"/>
        <v>14.455555555555557</v>
      </c>
    </row>
    <row r="8" spans="1:5" x14ac:dyDescent="0.2">
      <c r="A8" s="5">
        <v>41978</v>
      </c>
      <c r="B8" s="2">
        <v>12.655555555555557</v>
      </c>
      <c r="C8" s="1">
        <v>7.01</v>
      </c>
      <c r="D8" s="1">
        <v>54.78</v>
      </c>
      <c r="E8" s="2">
        <f t="shared" si="0"/>
        <v>12.655555555555557</v>
      </c>
    </row>
    <row r="9" spans="1:5" x14ac:dyDescent="0.2">
      <c r="A9" s="5">
        <v>41983</v>
      </c>
      <c r="B9" s="2">
        <v>12.166666666666666</v>
      </c>
      <c r="C9" s="1">
        <v>7.19</v>
      </c>
      <c r="D9" s="1">
        <v>53.9</v>
      </c>
      <c r="E9" s="2">
        <f t="shared" si="0"/>
        <v>12.166666666666666</v>
      </c>
    </row>
    <row r="10" spans="1:5" x14ac:dyDescent="0.2">
      <c r="A10" s="5">
        <v>41991</v>
      </c>
      <c r="B10" s="2">
        <v>10.438888888888888</v>
      </c>
      <c r="C10" s="1">
        <v>7.77</v>
      </c>
      <c r="D10" s="1">
        <v>50.79</v>
      </c>
      <c r="E10" s="2">
        <f t="shared" si="0"/>
        <v>10.438888888888888</v>
      </c>
    </row>
    <row r="11" spans="1:5" x14ac:dyDescent="0.2">
      <c r="A11" s="5">
        <v>42011</v>
      </c>
      <c r="B11" s="2">
        <v>11.633333333333333</v>
      </c>
      <c r="C11" s="1">
        <v>6.86</v>
      </c>
      <c r="D11" s="6">
        <v>52.94</v>
      </c>
      <c r="E11" s="2">
        <f t="shared" si="0"/>
        <v>11.633333333333333</v>
      </c>
    </row>
    <row r="12" spans="1:5" x14ac:dyDescent="0.2">
      <c r="A12" s="7">
        <v>42018</v>
      </c>
      <c r="B12" s="2">
        <v>10.811111111111112</v>
      </c>
      <c r="C12" s="1">
        <v>8.74</v>
      </c>
      <c r="D12" s="6">
        <v>51.46</v>
      </c>
      <c r="E12" s="2">
        <f t="shared" si="0"/>
        <v>10.811111111111112</v>
      </c>
    </row>
    <row r="13" spans="1:5" x14ac:dyDescent="0.2">
      <c r="A13" s="7">
        <v>42025</v>
      </c>
      <c r="B13" s="2">
        <v>12.166666666666666</v>
      </c>
      <c r="C13" s="1">
        <v>7.06</v>
      </c>
      <c r="D13" s="1">
        <v>53.9</v>
      </c>
      <c r="E13" s="2">
        <f t="shared" si="0"/>
        <v>12.166666666666666</v>
      </c>
    </row>
    <row r="14" spans="1:5" x14ac:dyDescent="0.2">
      <c r="A14" s="7">
        <v>42032</v>
      </c>
      <c r="B14" s="2">
        <v>12.666666666666664</v>
      </c>
      <c r="C14" s="1">
        <v>7.62</v>
      </c>
      <c r="D14" s="1">
        <v>54.8</v>
      </c>
      <c r="E14" s="2">
        <f t="shared" si="0"/>
        <v>12.666666666666664</v>
      </c>
    </row>
    <row r="15" spans="1:5" x14ac:dyDescent="0.2">
      <c r="A15" s="7">
        <v>42039</v>
      </c>
      <c r="B15" s="2">
        <v>14.222222222222221</v>
      </c>
      <c r="C15" s="1">
        <v>6.94</v>
      </c>
      <c r="D15" s="6">
        <v>57.6</v>
      </c>
      <c r="E15" s="2">
        <f t="shared" si="0"/>
        <v>14.222222222222221</v>
      </c>
    </row>
    <row r="16" spans="1:5" x14ac:dyDescent="0.2">
      <c r="A16" s="7">
        <v>42046</v>
      </c>
      <c r="B16" s="2">
        <v>14.077777777777779</v>
      </c>
      <c r="C16" s="1">
        <v>7.63</v>
      </c>
      <c r="D16" s="1">
        <v>57.34</v>
      </c>
      <c r="E16" s="2">
        <f t="shared" si="0"/>
        <v>14.077777777777779</v>
      </c>
    </row>
    <row r="17" spans="1:5" x14ac:dyDescent="0.2">
      <c r="A17" s="7">
        <v>42060</v>
      </c>
      <c r="B17" s="2">
        <v>14.049999999999999</v>
      </c>
      <c r="C17" s="1">
        <v>7.61</v>
      </c>
      <c r="D17" s="1">
        <v>57.29</v>
      </c>
      <c r="E17" s="2">
        <f t="shared" si="0"/>
        <v>14.049999999999999</v>
      </c>
    </row>
    <row r="18" spans="1:5" x14ac:dyDescent="0.2">
      <c r="A18" s="7">
        <v>42067</v>
      </c>
      <c r="B18" s="2">
        <v>13.777777777777777</v>
      </c>
      <c r="C18" s="1">
        <v>8.17</v>
      </c>
      <c r="D18" s="1">
        <v>56.8</v>
      </c>
      <c r="E18" s="2">
        <f t="shared" si="0"/>
        <v>13.777777777777777</v>
      </c>
    </row>
    <row r="19" spans="1:5" x14ac:dyDescent="0.2">
      <c r="A19" s="7">
        <v>42074</v>
      </c>
      <c r="B19" s="2">
        <v>13.505555555555556</v>
      </c>
      <c r="C19" s="1">
        <v>7.05</v>
      </c>
      <c r="D19" s="1">
        <v>56.31</v>
      </c>
      <c r="E19" s="2">
        <f t="shared" si="0"/>
        <v>13.505555555555556</v>
      </c>
    </row>
    <row r="20" spans="1:5" x14ac:dyDescent="0.2">
      <c r="A20" s="7">
        <v>42103</v>
      </c>
      <c r="B20" s="2">
        <v>15.638888888888889</v>
      </c>
      <c r="C20" s="1">
        <v>6.74</v>
      </c>
      <c r="D20" s="6">
        <v>60.15</v>
      </c>
      <c r="E20" s="2">
        <f t="shared" si="0"/>
        <v>15.638888888888889</v>
      </c>
    </row>
    <row r="21" spans="1:5" x14ac:dyDescent="0.2">
      <c r="A21" s="7">
        <v>42109</v>
      </c>
      <c r="B21" s="2">
        <v>21.688888888888894</v>
      </c>
      <c r="C21" s="1">
        <v>5.47</v>
      </c>
      <c r="D21" s="6">
        <v>71.040000000000006</v>
      </c>
      <c r="E21" s="2">
        <f t="shared" si="0"/>
        <v>21.688888888888894</v>
      </c>
    </row>
    <row r="22" spans="1:5" x14ac:dyDescent="0.2">
      <c r="A22" s="7">
        <v>42116</v>
      </c>
      <c r="B22" s="2">
        <v>14.100000000000001</v>
      </c>
      <c r="C22" s="1">
        <v>7.1</v>
      </c>
      <c r="D22" s="6">
        <v>57.38</v>
      </c>
      <c r="E22" s="2">
        <f t="shared" si="0"/>
        <v>14.100000000000001</v>
      </c>
    </row>
    <row r="23" spans="1:5" x14ac:dyDescent="0.2">
      <c r="A23" s="7">
        <v>42123</v>
      </c>
      <c r="B23" s="2">
        <v>20.05</v>
      </c>
      <c r="C23" s="1">
        <v>6.72</v>
      </c>
      <c r="D23" s="1">
        <v>68.09</v>
      </c>
      <c r="E23" s="2">
        <f t="shared" si="0"/>
        <v>20.05</v>
      </c>
    </row>
    <row r="24" spans="1:5" x14ac:dyDescent="0.2">
      <c r="A24" s="7">
        <v>42137</v>
      </c>
      <c r="B24" s="2">
        <v>13.533333333333333</v>
      </c>
      <c r="C24" s="1">
        <v>6.99</v>
      </c>
      <c r="D24" s="1">
        <v>56.36</v>
      </c>
      <c r="E24" s="2">
        <f t="shared" si="0"/>
        <v>13.533333333333333</v>
      </c>
    </row>
    <row r="25" spans="1:5" x14ac:dyDescent="0.2">
      <c r="A25" s="7">
        <v>42158</v>
      </c>
      <c r="B25" s="2">
        <v>15.005555555555553</v>
      </c>
      <c r="C25" s="1">
        <v>7.25</v>
      </c>
      <c r="D25" s="6">
        <v>59.01</v>
      </c>
      <c r="E25" s="2">
        <f t="shared" si="0"/>
        <v>15.005555555555553</v>
      </c>
    </row>
    <row r="26" spans="1:5" x14ac:dyDescent="0.2">
      <c r="A26" s="5">
        <v>42170</v>
      </c>
      <c r="B26" s="2">
        <v>13.377777777777776</v>
      </c>
      <c r="C26" s="1">
        <v>7.74</v>
      </c>
      <c r="D26" s="6">
        <v>56.08</v>
      </c>
      <c r="E26" s="2">
        <f t="shared" si="0"/>
        <v>13.377777777777776</v>
      </c>
    </row>
    <row r="27" spans="1:5" x14ac:dyDescent="0.2">
      <c r="A27" s="8">
        <v>42179</v>
      </c>
      <c r="B27" s="2">
        <v>18.166666666666668</v>
      </c>
      <c r="C27" s="1">
        <v>7.18</v>
      </c>
      <c r="D27" s="6">
        <v>64.7</v>
      </c>
      <c r="E27" s="2">
        <f t="shared" si="0"/>
        <v>18.166666666666668</v>
      </c>
    </row>
    <row r="28" spans="1:5" x14ac:dyDescent="0.2">
      <c r="A28" s="8">
        <v>42185</v>
      </c>
      <c r="B28" s="2">
        <v>21.2</v>
      </c>
      <c r="C28" s="1">
        <v>6.5</v>
      </c>
      <c r="D28" s="1">
        <v>70.16</v>
      </c>
      <c r="E28" s="2">
        <f t="shared" si="0"/>
        <v>21.2</v>
      </c>
    </row>
    <row r="29" spans="1:5" x14ac:dyDescent="0.2">
      <c r="A29" s="8">
        <v>42193</v>
      </c>
      <c r="B29" s="2">
        <v>18.588888888888885</v>
      </c>
      <c r="C29" s="1">
        <v>7.81</v>
      </c>
      <c r="D29" s="6">
        <v>65.459999999999994</v>
      </c>
      <c r="E29" s="2">
        <f t="shared" si="0"/>
        <v>18.588888888888885</v>
      </c>
    </row>
    <row r="30" spans="1:5" x14ac:dyDescent="0.2">
      <c r="A30" s="8">
        <v>42242</v>
      </c>
      <c r="B30" s="2">
        <v>20.477777777777778</v>
      </c>
      <c r="C30" s="1">
        <v>7.5</v>
      </c>
      <c r="D30" s="1">
        <v>68.86</v>
      </c>
      <c r="E30" s="2">
        <f t="shared" si="0"/>
        <v>20.477777777777778</v>
      </c>
    </row>
    <row r="31" spans="1:5" x14ac:dyDescent="0.2">
      <c r="A31" s="8">
        <v>42270</v>
      </c>
      <c r="B31" s="2">
        <v>17.977777777777778</v>
      </c>
      <c r="C31" s="1">
        <v>7.62</v>
      </c>
      <c r="D31" s="1">
        <v>64.36</v>
      </c>
      <c r="E31" s="2">
        <f t="shared" si="0"/>
        <v>17.977777777777778</v>
      </c>
    </row>
    <row r="32" spans="1:5" x14ac:dyDescent="0.2">
      <c r="A32" s="8">
        <v>42277</v>
      </c>
      <c r="B32" s="2">
        <v>16.988888888888887</v>
      </c>
      <c r="C32" s="1">
        <v>7.87</v>
      </c>
      <c r="D32" s="6">
        <v>62.58</v>
      </c>
      <c r="E32" s="2">
        <f t="shared" si="0"/>
        <v>16.988888888888887</v>
      </c>
    </row>
    <row r="33" spans="1:5" x14ac:dyDescent="0.2">
      <c r="A33" s="8">
        <v>42283</v>
      </c>
      <c r="B33" s="2">
        <v>13.333333333333334</v>
      </c>
      <c r="C33" s="1">
        <v>8.61</v>
      </c>
      <c r="D33" s="6">
        <v>56</v>
      </c>
      <c r="E33" s="2">
        <f t="shared" si="0"/>
        <v>13.333333333333334</v>
      </c>
    </row>
    <row r="34" spans="1:5" x14ac:dyDescent="0.2">
      <c r="A34" s="8">
        <v>42298</v>
      </c>
      <c r="B34" s="2">
        <v>14.988888888888887</v>
      </c>
      <c r="C34" s="1">
        <v>9.48</v>
      </c>
      <c r="D34" s="1">
        <v>58.98</v>
      </c>
      <c r="E34" s="2">
        <f t="shared" si="0"/>
        <v>14.988888888888887</v>
      </c>
    </row>
    <row r="35" spans="1:5" x14ac:dyDescent="0.2">
      <c r="A35" s="8">
        <v>42305</v>
      </c>
      <c r="B35" s="2">
        <v>14.377777777777778</v>
      </c>
      <c r="C35" s="1">
        <v>8.42</v>
      </c>
      <c r="D35" s="6">
        <v>57.88</v>
      </c>
      <c r="E35" s="2">
        <f>(D35-32)*5/9</f>
        <v>14.377777777777778</v>
      </c>
    </row>
    <row r="36" spans="1:5" x14ac:dyDescent="0.2">
      <c r="A36" s="8">
        <v>42312</v>
      </c>
      <c r="B36" s="2">
        <v>13.138888888888889</v>
      </c>
      <c r="C36" s="1">
        <v>7.16</v>
      </c>
      <c r="D36" s="6">
        <v>55.65</v>
      </c>
      <c r="E36" s="2">
        <f t="shared" si="0"/>
        <v>13.138888888888889</v>
      </c>
    </row>
    <row r="37" spans="1:5" x14ac:dyDescent="0.2">
      <c r="A37" s="8">
        <v>42320</v>
      </c>
      <c r="B37" s="2">
        <v>8.4500000000000011</v>
      </c>
      <c r="C37" s="1">
        <v>8.3699999999999992</v>
      </c>
      <c r="D37" s="6">
        <v>47.21</v>
      </c>
      <c r="E37" s="2">
        <f t="shared" si="0"/>
        <v>8.4500000000000011</v>
      </c>
    </row>
    <row r="38" spans="1:5" x14ac:dyDescent="0.2">
      <c r="A38" s="8">
        <v>42333</v>
      </c>
      <c r="B38" s="2">
        <v>11.500000000000002</v>
      </c>
      <c r="C38" s="1"/>
      <c r="D38" s="1">
        <v>52.7</v>
      </c>
      <c r="E38" s="2">
        <f t="shared" si="0"/>
        <v>11.500000000000002</v>
      </c>
    </row>
    <row r="39" spans="1:5" x14ac:dyDescent="0.2">
      <c r="A39" s="8">
        <v>42347</v>
      </c>
      <c r="B39" s="2">
        <v>10.66111111111111</v>
      </c>
      <c r="C39" s="1">
        <v>9.4499999999999993</v>
      </c>
      <c r="D39" s="4">
        <v>51.19</v>
      </c>
      <c r="E39" s="2">
        <f t="shared" si="0"/>
        <v>10.66111111111111</v>
      </c>
    </row>
    <row r="40" spans="1:5" x14ac:dyDescent="0.2">
      <c r="A40" s="8">
        <v>42361</v>
      </c>
      <c r="B40" s="2">
        <v>10.388888888888891</v>
      </c>
      <c r="C40" s="1">
        <v>10.82</v>
      </c>
      <c r="D40" s="1">
        <v>50.7</v>
      </c>
      <c r="E40" s="2">
        <f t="shared" si="0"/>
        <v>10.388888888888891</v>
      </c>
    </row>
    <row r="41" spans="1:5" x14ac:dyDescent="0.2">
      <c r="A41" s="8">
        <v>42403</v>
      </c>
      <c r="B41" s="2">
        <v>6.8000000000000007</v>
      </c>
      <c r="C41" s="1">
        <v>10.45</v>
      </c>
      <c r="D41" s="6">
        <v>44.24</v>
      </c>
      <c r="E41" s="2">
        <f t="shared" si="0"/>
        <v>6.8000000000000007</v>
      </c>
    </row>
    <row r="42" spans="1:5" x14ac:dyDescent="0.2">
      <c r="A42" s="8">
        <v>42417</v>
      </c>
      <c r="B42" s="2">
        <v>12.03888888888889</v>
      </c>
      <c r="C42" s="1">
        <v>10.15</v>
      </c>
      <c r="D42" s="1">
        <v>53.67</v>
      </c>
      <c r="E42" s="2">
        <f t="shared" si="0"/>
        <v>12.03888888888889</v>
      </c>
    </row>
    <row r="43" spans="1:5" x14ac:dyDescent="0.2">
      <c r="A43" s="8">
        <v>42431</v>
      </c>
      <c r="B43" s="2">
        <v>13.033333333333335</v>
      </c>
      <c r="C43" s="1">
        <v>9.34</v>
      </c>
      <c r="D43" s="6">
        <v>55.46</v>
      </c>
      <c r="E43" s="2">
        <f t="shared" si="0"/>
        <v>13.033333333333335</v>
      </c>
    </row>
    <row r="44" spans="1:5" x14ac:dyDescent="0.2">
      <c r="A44" s="8">
        <v>42445</v>
      </c>
      <c r="B44" s="2">
        <v>13.677777777777777</v>
      </c>
      <c r="C44" s="1">
        <v>8.1300000000000008</v>
      </c>
      <c r="D44" s="6">
        <v>56.62</v>
      </c>
      <c r="E44" s="2">
        <f t="shared" si="0"/>
        <v>13.677777777777777</v>
      </c>
    </row>
    <row r="45" spans="1:5" x14ac:dyDescent="0.2">
      <c r="A45" s="7">
        <v>42473</v>
      </c>
      <c r="B45" s="2">
        <v>13.2</v>
      </c>
      <c r="C45" s="9">
        <v>7.97</v>
      </c>
      <c r="D45" s="10">
        <v>55.76</v>
      </c>
      <c r="E45" s="2">
        <v>13.2</v>
      </c>
    </row>
    <row r="46" spans="1:5" x14ac:dyDescent="0.2">
      <c r="A46" s="8">
        <v>42489</v>
      </c>
      <c r="B46" s="2">
        <v>12.94</v>
      </c>
      <c r="C46" s="9">
        <v>7.94</v>
      </c>
      <c r="D46" s="10">
        <v>55.29</v>
      </c>
      <c r="E46" s="2">
        <v>12.94</v>
      </c>
    </row>
    <row r="47" spans="1:5" x14ac:dyDescent="0.2">
      <c r="A47" s="8">
        <v>42501</v>
      </c>
      <c r="B47" s="2">
        <v>15.36</v>
      </c>
      <c r="C47" s="1">
        <v>7.26</v>
      </c>
      <c r="D47" s="1">
        <v>59.66</v>
      </c>
      <c r="E47" s="2">
        <v>15.36</v>
      </c>
    </row>
    <row r="48" spans="1:5" x14ac:dyDescent="0.2">
      <c r="A48" s="8">
        <v>42531</v>
      </c>
      <c r="B48" s="2">
        <v>17.7</v>
      </c>
      <c r="C48" s="1">
        <v>7.71</v>
      </c>
      <c r="D48" s="1">
        <v>63.86</v>
      </c>
      <c r="E48" s="2">
        <v>17.7</v>
      </c>
    </row>
    <row r="49" spans="1:5" x14ac:dyDescent="0.2">
      <c r="A49" s="8">
        <v>42536</v>
      </c>
      <c r="B49" s="2">
        <v>16.02</v>
      </c>
      <c r="C49" s="1">
        <v>7.46</v>
      </c>
      <c r="D49" s="1">
        <v>60.84</v>
      </c>
      <c r="E49" s="2">
        <v>16.02</v>
      </c>
    </row>
    <row r="50" spans="1:5" x14ac:dyDescent="0.2">
      <c r="A50" s="8">
        <v>42571</v>
      </c>
      <c r="B50" s="2">
        <v>18.670000000000002</v>
      </c>
      <c r="C50" s="1">
        <v>8.39</v>
      </c>
      <c r="D50" s="1">
        <v>65.62</v>
      </c>
      <c r="E50" s="2">
        <v>18.670000000000002</v>
      </c>
    </row>
    <row r="51" spans="1:5" x14ac:dyDescent="0.2">
      <c r="A51" s="8">
        <v>42578</v>
      </c>
      <c r="B51" s="2">
        <v>21.43</v>
      </c>
      <c r="C51" s="1">
        <v>8.36</v>
      </c>
      <c r="D51" s="1">
        <v>70.59</v>
      </c>
      <c r="E51" s="2">
        <v>21.43</v>
      </c>
    </row>
    <row r="52" spans="1:5" x14ac:dyDescent="0.2">
      <c r="A52" s="8">
        <v>42606</v>
      </c>
      <c r="B52" s="2">
        <v>22.37</v>
      </c>
      <c r="C52" s="1">
        <v>7.64</v>
      </c>
      <c r="D52" s="1">
        <v>72.27</v>
      </c>
      <c r="E52" s="2">
        <v>22.37</v>
      </c>
    </row>
    <row r="53" spans="1:5" x14ac:dyDescent="0.2">
      <c r="A53" s="8">
        <v>42648</v>
      </c>
      <c r="B53" s="2">
        <v>16.27</v>
      </c>
      <c r="C53" s="1">
        <v>8.9700000000000006</v>
      </c>
      <c r="D53" s="1">
        <v>61.3</v>
      </c>
      <c r="E53" s="2">
        <v>16.27</v>
      </c>
    </row>
    <row r="54" spans="1:5" x14ac:dyDescent="0.2">
      <c r="A54" s="8">
        <v>42655</v>
      </c>
      <c r="B54" s="2">
        <v>14.27</v>
      </c>
      <c r="D54" s="1">
        <v>57.7</v>
      </c>
      <c r="E54" s="2">
        <v>14.27</v>
      </c>
    </row>
    <row r="55" spans="1:5" x14ac:dyDescent="0.2">
      <c r="A55" s="8">
        <v>42668</v>
      </c>
      <c r="B55" s="2">
        <v>15.77</v>
      </c>
      <c r="D55" s="1">
        <v>60.4</v>
      </c>
      <c r="E55" s="2">
        <v>15.77</v>
      </c>
    </row>
    <row r="56" spans="1:5" x14ac:dyDescent="0.2">
      <c r="A56" s="8">
        <v>42683</v>
      </c>
      <c r="B56" s="2">
        <v>15.27</v>
      </c>
      <c r="C56" s="1">
        <v>8.4220000000000006</v>
      </c>
      <c r="D56" s="1">
        <v>59.5</v>
      </c>
      <c r="E56" s="2">
        <v>15.27</v>
      </c>
    </row>
    <row r="57" spans="1:5" x14ac:dyDescent="0.2">
      <c r="A57" s="8">
        <v>42690</v>
      </c>
      <c r="B57" s="2">
        <v>12.72</v>
      </c>
      <c r="C57" s="1">
        <v>8.44</v>
      </c>
      <c r="D57" s="1">
        <v>54.9</v>
      </c>
      <c r="E57" s="2">
        <v>12.72</v>
      </c>
    </row>
    <row r="58" spans="1:5" x14ac:dyDescent="0.2">
      <c r="A58" s="8">
        <v>42697</v>
      </c>
      <c r="B58" s="2">
        <v>11.17</v>
      </c>
      <c r="C58" s="1">
        <v>9.02</v>
      </c>
      <c r="D58" s="1">
        <v>52.12</v>
      </c>
      <c r="E58" s="2">
        <v>11.17</v>
      </c>
    </row>
    <row r="59" spans="1:5" x14ac:dyDescent="0.2">
      <c r="A59" s="8">
        <v>42704</v>
      </c>
      <c r="B59" s="2">
        <v>9.44</v>
      </c>
      <c r="C59" s="1">
        <v>8.74</v>
      </c>
      <c r="D59" s="1">
        <v>49</v>
      </c>
      <c r="E59" s="2">
        <v>9.44</v>
      </c>
    </row>
    <row r="60" spans="1:5" x14ac:dyDescent="0.2">
      <c r="A60" s="8">
        <v>42711</v>
      </c>
      <c r="B60" s="2">
        <v>10.43</v>
      </c>
      <c r="C60" s="1">
        <v>9.15</v>
      </c>
      <c r="D60" s="1">
        <v>50.79</v>
      </c>
      <c r="E60" s="2">
        <v>10.43</v>
      </c>
    </row>
    <row r="61" spans="1:5" x14ac:dyDescent="0.2">
      <c r="A61" s="8">
        <v>42725</v>
      </c>
      <c r="B61" s="2">
        <v>10.18</v>
      </c>
      <c r="C61" s="1">
        <v>9.1199999999999992</v>
      </c>
      <c r="D61" s="1">
        <v>50.323999999999998</v>
      </c>
      <c r="E61" s="2">
        <v>10.18</v>
      </c>
    </row>
    <row r="62" spans="1:5" x14ac:dyDescent="0.2">
      <c r="A62" s="8">
        <v>42739</v>
      </c>
      <c r="B62" s="2">
        <v>8.17</v>
      </c>
      <c r="C62" s="1">
        <v>9.6999999999999993</v>
      </c>
      <c r="D62" s="1">
        <v>46.706000000000003</v>
      </c>
      <c r="E62" s="2">
        <v>8.17</v>
      </c>
    </row>
    <row r="63" spans="1:5" x14ac:dyDescent="0.2">
      <c r="A63" s="8">
        <v>42753</v>
      </c>
      <c r="B63" s="2">
        <v>7.9</v>
      </c>
      <c r="C63" s="1">
        <v>10.02</v>
      </c>
      <c r="D63" s="1">
        <v>46.22</v>
      </c>
      <c r="E63" s="2">
        <v>7.9</v>
      </c>
    </row>
    <row r="64" spans="1:5" x14ac:dyDescent="0.2">
      <c r="A64" s="8">
        <v>42760</v>
      </c>
      <c r="B64" s="2">
        <v>8.0500000000000007</v>
      </c>
      <c r="C64" s="1">
        <v>9.61</v>
      </c>
      <c r="D64" s="1">
        <v>46.5</v>
      </c>
      <c r="E64" s="2">
        <v>8.0500000000000007</v>
      </c>
    </row>
    <row r="65" spans="1:5" x14ac:dyDescent="0.2">
      <c r="A65" s="8">
        <v>42767</v>
      </c>
      <c r="B65" s="2">
        <v>9.3000000000000007</v>
      </c>
      <c r="C65" s="1">
        <v>8.8000000000000007</v>
      </c>
      <c r="D65" s="1">
        <v>48.74</v>
      </c>
      <c r="E65" s="2">
        <v>9.3000000000000007</v>
      </c>
    </row>
    <row r="66" spans="1:5" x14ac:dyDescent="0.2">
      <c r="A66" s="8">
        <v>42774</v>
      </c>
      <c r="B66" s="2">
        <v>11.15</v>
      </c>
      <c r="C66" s="1">
        <v>9.73</v>
      </c>
      <c r="D66" s="1">
        <v>52.07</v>
      </c>
      <c r="E66" s="2">
        <v>11.15</v>
      </c>
    </row>
    <row r="67" spans="1:5" x14ac:dyDescent="0.2">
      <c r="A67" s="8">
        <v>42781</v>
      </c>
      <c r="B67" s="2">
        <v>10.18</v>
      </c>
      <c r="C67" s="1">
        <v>15.32</v>
      </c>
      <c r="D67" s="1">
        <v>50.34</v>
      </c>
      <c r="E67" s="2">
        <v>10.18</v>
      </c>
    </row>
    <row r="68" spans="1:5" x14ac:dyDescent="0.2">
      <c r="A68" s="8">
        <v>42788</v>
      </c>
      <c r="B68" s="2">
        <v>9.75</v>
      </c>
      <c r="C68" s="1">
        <v>13.1</v>
      </c>
      <c r="D68" s="1">
        <v>49.55</v>
      </c>
      <c r="E68" s="2">
        <v>9.75</v>
      </c>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workbookViewId="0"/>
  </sheetViews>
  <sheetFormatPr defaultRowHeight="15" x14ac:dyDescent="0.2"/>
  <cols>
    <col min="1" max="1" width="13.140625" style="3" customWidth="1"/>
    <col min="2" max="2" width="24.140625" style="1" customWidth="1"/>
    <col min="3" max="3" width="22.85546875" style="1" customWidth="1"/>
    <col min="4" max="4" width="25.28515625" style="1" customWidth="1"/>
    <col min="5" max="16384" width="9.140625" style="3"/>
  </cols>
  <sheetData>
    <row r="1" spans="1:5" ht="15.75" x14ac:dyDescent="0.25">
      <c r="A1" s="29" t="s">
        <v>36</v>
      </c>
      <c r="B1" s="3"/>
      <c r="C1" s="3"/>
      <c r="D1" s="3"/>
    </row>
    <row r="2" spans="1:5" x14ac:dyDescent="0.2">
      <c r="A2" s="1" t="s">
        <v>9</v>
      </c>
      <c r="B2" s="4" t="s">
        <v>34</v>
      </c>
      <c r="C2" s="1" t="s">
        <v>43</v>
      </c>
      <c r="D2" s="1" t="s">
        <v>42</v>
      </c>
      <c r="E2" s="1"/>
    </row>
    <row r="3" spans="1:5" x14ac:dyDescent="0.2">
      <c r="A3" s="5">
        <v>41934</v>
      </c>
      <c r="B3" s="11">
        <f>(D3-32)*5/9</f>
        <v>14.944444444444445</v>
      </c>
      <c r="C3" s="1">
        <v>9.42</v>
      </c>
      <c r="D3" s="11">
        <v>58.9</v>
      </c>
    </row>
    <row r="4" spans="1:5" x14ac:dyDescent="0.2">
      <c r="A4" s="5">
        <v>41941</v>
      </c>
      <c r="B4" s="11"/>
      <c r="C4" s="12"/>
      <c r="D4" s="11" t="s">
        <v>35</v>
      </c>
    </row>
    <row r="5" spans="1:5" x14ac:dyDescent="0.2">
      <c r="A5" s="5">
        <v>41950</v>
      </c>
      <c r="B5" s="11">
        <f t="shared" ref="B5:B47" si="0">(D5-32)*5/9</f>
        <v>14.979999999999999</v>
      </c>
      <c r="C5" s="1">
        <v>9.42</v>
      </c>
      <c r="D5" s="11">
        <v>58.963999999999999</v>
      </c>
    </row>
    <row r="6" spans="1:5" x14ac:dyDescent="0.2">
      <c r="A6" s="5">
        <v>41962</v>
      </c>
      <c r="B6" s="11">
        <f t="shared" si="0"/>
        <v>11.500000000000002</v>
      </c>
      <c r="D6" s="11">
        <v>52.7</v>
      </c>
    </row>
    <row r="7" spans="1:5" x14ac:dyDescent="0.2">
      <c r="A7" s="5">
        <v>41969</v>
      </c>
      <c r="B7" s="11">
        <f t="shared" si="0"/>
        <v>11.366666666666667</v>
      </c>
      <c r="C7" s="1">
        <v>7.8</v>
      </c>
      <c r="D7" s="11">
        <v>52.46</v>
      </c>
    </row>
    <row r="8" spans="1:5" x14ac:dyDescent="0.2">
      <c r="A8" s="5">
        <v>41978</v>
      </c>
      <c r="B8" s="11">
        <f t="shared" si="0"/>
        <v>13.199999999999998</v>
      </c>
      <c r="C8" s="1">
        <v>10.199999999999999</v>
      </c>
      <c r="D8" s="11">
        <v>55.76</v>
      </c>
    </row>
    <row r="9" spans="1:5" x14ac:dyDescent="0.2">
      <c r="A9" s="5">
        <v>41983</v>
      </c>
      <c r="B9" s="11">
        <f t="shared" si="0"/>
        <v>11.800000000000002</v>
      </c>
      <c r="C9" s="1">
        <v>8.86</v>
      </c>
      <c r="D9" s="11">
        <v>53.24</v>
      </c>
    </row>
    <row r="10" spans="1:5" x14ac:dyDescent="0.2">
      <c r="A10" s="5">
        <v>41991</v>
      </c>
      <c r="B10" s="11">
        <f t="shared" si="0"/>
        <v>11.611111111111111</v>
      </c>
      <c r="C10" s="1">
        <v>9.36</v>
      </c>
      <c r="D10" s="11">
        <v>52.9</v>
      </c>
    </row>
    <row r="11" spans="1:5" x14ac:dyDescent="0.2">
      <c r="A11" s="5">
        <v>42011</v>
      </c>
      <c r="B11" s="11">
        <f t="shared" si="0"/>
        <v>11.500000000000002</v>
      </c>
      <c r="C11" s="1">
        <v>6.97</v>
      </c>
      <c r="D11" s="13">
        <v>52.7</v>
      </c>
    </row>
    <row r="12" spans="1:5" x14ac:dyDescent="0.2">
      <c r="A12" s="7">
        <v>42018</v>
      </c>
      <c r="B12" s="11">
        <f t="shared" si="0"/>
        <v>11.555555555555554</v>
      </c>
      <c r="C12" s="1">
        <v>7.64</v>
      </c>
      <c r="D12" s="11">
        <v>52.8</v>
      </c>
    </row>
    <row r="13" spans="1:5" x14ac:dyDescent="0.2">
      <c r="A13" s="7">
        <v>42025</v>
      </c>
      <c r="B13" s="11">
        <f t="shared" si="0"/>
        <v>12.727777777777776</v>
      </c>
      <c r="C13" s="1">
        <v>7.49</v>
      </c>
      <c r="D13" s="14">
        <v>54.91</v>
      </c>
    </row>
    <row r="14" spans="1:5" x14ac:dyDescent="0.2">
      <c r="A14" s="7">
        <v>42032</v>
      </c>
      <c r="B14" s="11">
        <f t="shared" si="0"/>
        <v>13</v>
      </c>
      <c r="C14" s="1">
        <v>7.05</v>
      </c>
      <c r="D14" s="14">
        <v>55.4</v>
      </c>
    </row>
    <row r="15" spans="1:5" x14ac:dyDescent="0.2">
      <c r="A15" s="7">
        <v>42039</v>
      </c>
      <c r="B15" s="11">
        <f t="shared" si="0"/>
        <v>13.761111111111113</v>
      </c>
      <c r="C15" s="1">
        <v>6.43</v>
      </c>
      <c r="D15" s="11">
        <v>56.77</v>
      </c>
    </row>
    <row r="16" spans="1:5" x14ac:dyDescent="0.2">
      <c r="A16" s="7">
        <v>42046</v>
      </c>
      <c r="B16" s="11">
        <f t="shared" si="0"/>
        <v>14.555555555555555</v>
      </c>
      <c r="C16" s="1">
        <v>9.8800000000000008</v>
      </c>
      <c r="D16" s="13">
        <v>58.2</v>
      </c>
    </row>
    <row r="17" spans="1:4" x14ac:dyDescent="0.2">
      <c r="A17" s="7">
        <v>42060</v>
      </c>
      <c r="B17" s="11">
        <f t="shared" si="0"/>
        <v>13.277777777777779</v>
      </c>
      <c r="C17" s="1">
        <v>7.36</v>
      </c>
      <c r="D17" s="14">
        <v>55.9</v>
      </c>
    </row>
    <row r="18" spans="1:4" x14ac:dyDescent="0.2">
      <c r="A18" s="7">
        <v>42067</v>
      </c>
      <c r="B18" s="11">
        <f t="shared" si="0"/>
        <v>11.833333333333332</v>
      </c>
      <c r="C18" s="1">
        <v>6.85</v>
      </c>
      <c r="D18" s="14">
        <v>53.3</v>
      </c>
    </row>
    <row r="19" spans="1:4" x14ac:dyDescent="0.2">
      <c r="A19" s="7">
        <v>42074</v>
      </c>
      <c r="B19" s="11">
        <f t="shared" si="0"/>
        <v>13.888888888888889</v>
      </c>
      <c r="C19" s="1">
        <v>7.29</v>
      </c>
      <c r="D19" s="14">
        <v>57</v>
      </c>
    </row>
    <row r="20" spans="1:4" x14ac:dyDescent="0.2">
      <c r="A20" s="7">
        <v>42103</v>
      </c>
      <c r="B20" s="11">
        <f t="shared" si="0"/>
        <v>13.309999999999999</v>
      </c>
      <c r="C20" s="1">
        <v>8.3000000000000007</v>
      </c>
      <c r="D20" s="11">
        <v>55.957999999999998</v>
      </c>
    </row>
    <row r="21" spans="1:4" x14ac:dyDescent="0.2">
      <c r="A21" s="7">
        <v>42109</v>
      </c>
      <c r="B21" s="11">
        <f t="shared" si="0"/>
        <v>15.916666666666666</v>
      </c>
      <c r="C21" s="1">
        <v>7.74</v>
      </c>
      <c r="D21" s="11">
        <v>60.65</v>
      </c>
    </row>
    <row r="22" spans="1:4" x14ac:dyDescent="0.2">
      <c r="A22" s="7">
        <v>42116</v>
      </c>
      <c r="B22" s="11">
        <f t="shared" si="0"/>
        <v>13.499999999999998</v>
      </c>
      <c r="C22" s="1">
        <v>7.65</v>
      </c>
      <c r="D22" s="15">
        <v>56.3</v>
      </c>
    </row>
    <row r="23" spans="1:4" x14ac:dyDescent="0.2">
      <c r="A23" s="7">
        <v>42123</v>
      </c>
      <c r="B23" s="11">
        <f t="shared" si="0"/>
        <v>16.833333333333332</v>
      </c>
      <c r="C23" s="1">
        <v>8.2899999999999991</v>
      </c>
      <c r="D23" s="13">
        <v>62.3</v>
      </c>
    </row>
    <row r="24" spans="1:4" x14ac:dyDescent="0.2">
      <c r="A24" s="7">
        <v>42137</v>
      </c>
      <c r="B24" s="11">
        <f t="shared" si="0"/>
        <v>14.377777777777778</v>
      </c>
      <c r="C24" s="1">
        <v>8.08</v>
      </c>
      <c r="D24" s="14">
        <v>57.88</v>
      </c>
    </row>
    <row r="25" spans="1:4" x14ac:dyDescent="0.2">
      <c r="A25" s="7">
        <v>42158</v>
      </c>
      <c r="B25" s="11">
        <f t="shared" si="0"/>
        <v>15.238888888888889</v>
      </c>
      <c r="C25" s="1">
        <v>7.74</v>
      </c>
      <c r="D25" s="14">
        <v>59.43</v>
      </c>
    </row>
    <row r="26" spans="1:4" x14ac:dyDescent="0.2">
      <c r="A26" s="5">
        <v>42170</v>
      </c>
      <c r="B26" s="11">
        <f t="shared" si="0"/>
        <v>19.722222222222221</v>
      </c>
      <c r="C26" s="1">
        <v>6.98</v>
      </c>
      <c r="D26" s="14">
        <v>67.5</v>
      </c>
    </row>
    <row r="27" spans="1:4" x14ac:dyDescent="0.2">
      <c r="A27" s="8">
        <v>42179</v>
      </c>
      <c r="B27" s="11">
        <f t="shared" si="0"/>
        <v>19.111111111111114</v>
      </c>
      <c r="C27" s="1">
        <v>8.3800000000000008</v>
      </c>
      <c r="D27" s="11">
        <v>66.400000000000006</v>
      </c>
    </row>
    <row r="28" spans="1:4" x14ac:dyDescent="0.2">
      <c r="A28" s="8">
        <v>42185</v>
      </c>
      <c r="B28" s="11">
        <f t="shared" si="0"/>
        <v>21.938888888888886</v>
      </c>
      <c r="C28" s="1">
        <v>7.59</v>
      </c>
      <c r="D28" s="11">
        <v>71.489999999999995</v>
      </c>
    </row>
    <row r="29" spans="1:4" x14ac:dyDescent="0.2">
      <c r="A29" s="8">
        <v>42193</v>
      </c>
      <c r="B29" s="11">
        <f t="shared" si="0"/>
        <v>18.850000000000005</v>
      </c>
      <c r="C29" s="1">
        <v>6.26</v>
      </c>
      <c r="D29" s="11">
        <v>65.930000000000007</v>
      </c>
    </row>
    <row r="30" spans="1:4" x14ac:dyDescent="0.2">
      <c r="A30" s="8">
        <v>42242</v>
      </c>
      <c r="B30" s="11">
        <f t="shared" si="0"/>
        <v>21.516666666666669</v>
      </c>
      <c r="C30" s="1">
        <v>7.95</v>
      </c>
      <c r="D30" s="13">
        <v>70.73</v>
      </c>
    </row>
    <row r="31" spans="1:4" x14ac:dyDescent="0.2">
      <c r="A31" s="8">
        <v>42270</v>
      </c>
      <c r="B31" s="11">
        <f t="shared" si="0"/>
        <v>20.011111111111106</v>
      </c>
      <c r="C31" s="1">
        <v>7.61</v>
      </c>
      <c r="D31" s="13">
        <v>68.02</v>
      </c>
    </row>
    <row r="32" spans="1:4" x14ac:dyDescent="0.2">
      <c r="A32" s="8">
        <v>42277</v>
      </c>
      <c r="B32" s="11">
        <f t="shared" si="0"/>
        <v>18.380000000000003</v>
      </c>
      <c r="C32" s="1">
        <v>8.24</v>
      </c>
      <c r="D32" s="11">
        <v>65.084000000000003</v>
      </c>
    </row>
    <row r="33" spans="1:4" x14ac:dyDescent="0.2">
      <c r="A33" s="8">
        <v>42283</v>
      </c>
      <c r="B33" s="11">
        <f t="shared" si="0"/>
        <v>16.366666666666667</v>
      </c>
      <c r="C33" s="1">
        <v>7.98</v>
      </c>
      <c r="D33" s="13">
        <v>61.46</v>
      </c>
    </row>
    <row r="34" spans="1:4" x14ac:dyDescent="0.2">
      <c r="A34" s="8">
        <v>42298</v>
      </c>
      <c r="B34" s="11">
        <f t="shared" si="0"/>
        <v>16.755555555555553</v>
      </c>
      <c r="C34" s="1">
        <v>10.14</v>
      </c>
      <c r="D34" s="13">
        <v>62.16</v>
      </c>
    </row>
    <row r="35" spans="1:4" x14ac:dyDescent="0.2">
      <c r="A35" s="8">
        <v>42305</v>
      </c>
      <c r="B35" s="11">
        <f t="shared" si="0"/>
        <v>16.029999999999998</v>
      </c>
      <c r="C35" s="1">
        <v>6.77</v>
      </c>
      <c r="D35" s="11">
        <v>60.853999999999999</v>
      </c>
    </row>
    <row r="36" spans="1:4" x14ac:dyDescent="0.2">
      <c r="A36" s="8">
        <v>42312</v>
      </c>
      <c r="B36" s="11">
        <f t="shared" si="0"/>
        <v>12.750000000000002</v>
      </c>
      <c r="C36" s="1">
        <v>6.91</v>
      </c>
      <c r="D36" s="11">
        <v>54.95</v>
      </c>
    </row>
    <row r="37" spans="1:4" x14ac:dyDescent="0.2">
      <c r="A37" s="8">
        <v>42320</v>
      </c>
      <c r="B37" s="11">
        <f t="shared" si="0"/>
        <v>11.138888888888888</v>
      </c>
      <c r="C37" s="1">
        <v>6.2</v>
      </c>
      <c r="D37" s="13">
        <v>52.05</v>
      </c>
    </row>
    <row r="38" spans="1:4" x14ac:dyDescent="0.2">
      <c r="A38" s="8">
        <v>42326</v>
      </c>
      <c r="B38" s="11">
        <f t="shared" si="0"/>
        <v>11.027777777777779</v>
      </c>
      <c r="C38" s="1">
        <v>8.23</v>
      </c>
      <c r="D38" s="11">
        <v>51.85</v>
      </c>
    </row>
    <row r="39" spans="1:4" x14ac:dyDescent="0.2">
      <c r="A39" s="8">
        <v>42333</v>
      </c>
      <c r="B39" s="11">
        <f t="shared" si="0"/>
        <v>12.777777777777779</v>
      </c>
      <c r="D39" s="11">
        <v>55</v>
      </c>
    </row>
    <row r="40" spans="1:4" x14ac:dyDescent="0.2">
      <c r="A40" s="8">
        <v>42347</v>
      </c>
      <c r="B40" s="11">
        <f t="shared" si="0"/>
        <v>12.389999999999999</v>
      </c>
      <c r="C40" s="1">
        <v>9</v>
      </c>
      <c r="D40" s="11">
        <v>54.302</v>
      </c>
    </row>
    <row r="41" spans="1:4" x14ac:dyDescent="0.2">
      <c r="A41" s="8">
        <v>42361</v>
      </c>
      <c r="B41" s="11">
        <f t="shared" si="0"/>
        <v>11.288888888888888</v>
      </c>
      <c r="C41" s="1">
        <v>8.36</v>
      </c>
      <c r="D41" s="13">
        <v>52.32</v>
      </c>
    </row>
    <row r="42" spans="1:4" x14ac:dyDescent="0.2">
      <c r="A42" s="8">
        <v>42377</v>
      </c>
      <c r="B42" s="11">
        <f>(D42-32)*5/9</f>
        <v>10.777777777777779</v>
      </c>
      <c r="D42" s="11">
        <v>51.4</v>
      </c>
    </row>
    <row r="43" spans="1:4" x14ac:dyDescent="0.2">
      <c r="A43" s="8">
        <v>42389</v>
      </c>
      <c r="B43" s="11">
        <f t="shared" si="0"/>
        <v>11.466666666666667</v>
      </c>
      <c r="C43" s="1">
        <v>10.5</v>
      </c>
      <c r="D43" s="11">
        <v>52.64</v>
      </c>
    </row>
    <row r="44" spans="1:4" x14ac:dyDescent="0.2">
      <c r="A44" s="8">
        <v>42403</v>
      </c>
      <c r="B44" s="11">
        <f t="shared" si="0"/>
        <v>10.777777777777779</v>
      </c>
      <c r="C44" s="1">
        <v>8.4600000000000009</v>
      </c>
      <c r="D44" s="13">
        <v>51.4</v>
      </c>
    </row>
    <row r="45" spans="1:4" x14ac:dyDescent="0.2">
      <c r="A45" s="8">
        <v>42417</v>
      </c>
      <c r="B45" s="11">
        <f t="shared" si="0"/>
        <v>14.400000000000002</v>
      </c>
      <c r="C45" s="1">
        <v>8.2899999999999991</v>
      </c>
      <c r="D45" s="11">
        <v>57.92</v>
      </c>
    </row>
    <row r="46" spans="1:4" x14ac:dyDescent="0.2">
      <c r="A46" s="8">
        <v>42431</v>
      </c>
      <c r="B46" s="11">
        <f t="shared" si="0"/>
        <v>16.3</v>
      </c>
      <c r="C46" s="1">
        <v>8.0299999999999994</v>
      </c>
      <c r="D46" s="13">
        <v>61.34</v>
      </c>
    </row>
    <row r="47" spans="1:4" x14ac:dyDescent="0.2">
      <c r="A47" s="8">
        <v>42445</v>
      </c>
      <c r="B47" s="11">
        <f t="shared" si="0"/>
        <v>15.377777777777778</v>
      </c>
      <c r="C47" s="1">
        <v>7.34</v>
      </c>
      <c r="D47" s="14">
        <v>59.68</v>
      </c>
    </row>
    <row r="48" spans="1:4" x14ac:dyDescent="0.2">
      <c r="A48" s="8">
        <v>42473</v>
      </c>
      <c r="B48" s="1">
        <v>16.309999999999999</v>
      </c>
      <c r="C48" s="1">
        <v>8.4499999999999993</v>
      </c>
      <c r="D48" s="4">
        <v>61.36</v>
      </c>
    </row>
    <row r="49" spans="1:4" x14ac:dyDescent="0.2">
      <c r="A49" s="8">
        <v>42489</v>
      </c>
      <c r="B49" s="1">
        <v>15.76</v>
      </c>
      <c r="C49" s="1">
        <v>9.09</v>
      </c>
      <c r="D49" s="4">
        <v>60.368000000000002</v>
      </c>
    </row>
    <row r="50" spans="1:4" x14ac:dyDescent="0.2">
      <c r="A50" s="8">
        <v>42866</v>
      </c>
      <c r="B50" s="1">
        <v>17.41</v>
      </c>
      <c r="C50" s="1">
        <v>7.17</v>
      </c>
      <c r="D50" s="4">
        <v>63.34</v>
      </c>
    </row>
    <row r="51" spans="1:4" x14ac:dyDescent="0.2">
      <c r="A51" s="8">
        <v>42896</v>
      </c>
      <c r="B51" s="1">
        <v>19.059999999999999</v>
      </c>
      <c r="C51" s="1">
        <v>6.01</v>
      </c>
      <c r="D51" s="4">
        <v>66.319999999999993</v>
      </c>
    </row>
    <row r="52" spans="1:4" x14ac:dyDescent="0.2">
      <c r="A52" s="8">
        <v>42536</v>
      </c>
      <c r="B52" s="1">
        <v>16.12</v>
      </c>
      <c r="C52" s="1">
        <v>6.9</v>
      </c>
      <c r="D52" s="4">
        <v>61.02</v>
      </c>
    </row>
    <row r="53" spans="1:4" x14ac:dyDescent="0.2">
      <c r="A53" s="8">
        <v>42571</v>
      </c>
      <c r="B53" s="1">
        <v>18.670000000000002</v>
      </c>
      <c r="C53" s="1">
        <v>8.39</v>
      </c>
      <c r="D53" s="4">
        <v>65.62</v>
      </c>
    </row>
    <row r="54" spans="1:4" x14ac:dyDescent="0.2">
      <c r="A54" s="8">
        <v>42578</v>
      </c>
      <c r="B54" s="1">
        <v>22.48</v>
      </c>
      <c r="C54" s="1">
        <v>7.44</v>
      </c>
      <c r="D54" s="4">
        <v>72.481999999999999</v>
      </c>
    </row>
    <row r="55" spans="1:4" x14ac:dyDescent="0.2">
      <c r="A55" s="8">
        <v>42606</v>
      </c>
      <c r="B55" s="1">
        <v>22.07</v>
      </c>
      <c r="C55" s="1">
        <v>9.39</v>
      </c>
      <c r="D55" s="4">
        <v>71.73</v>
      </c>
    </row>
    <row r="56" spans="1:4" x14ac:dyDescent="0.2">
      <c r="A56" s="8">
        <v>42648</v>
      </c>
      <c r="B56" s="1">
        <v>16.78</v>
      </c>
      <c r="C56" s="1">
        <v>7.88</v>
      </c>
      <c r="D56" s="4">
        <v>62.22</v>
      </c>
    </row>
    <row r="57" spans="1:4" x14ac:dyDescent="0.2">
      <c r="A57" s="8">
        <v>42655</v>
      </c>
      <c r="B57" s="1">
        <v>15.55</v>
      </c>
      <c r="D57" s="4">
        <v>60</v>
      </c>
    </row>
    <row r="58" spans="1:4" x14ac:dyDescent="0.2">
      <c r="A58" s="8">
        <v>42668</v>
      </c>
      <c r="B58" s="1">
        <v>15.05</v>
      </c>
      <c r="D58" s="4">
        <v>59.1</v>
      </c>
    </row>
    <row r="59" spans="1:4" x14ac:dyDescent="0.2">
      <c r="A59" s="8">
        <v>42683</v>
      </c>
      <c r="B59" s="1">
        <v>15.08</v>
      </c>
      <c r="C59" s="1">
        <v>7.25</v>
      </c>
      <c r="D59" s="4">
        <v>59.16</v>
      </c>
    </row>
    <row r="60" spans="1:4" x14ac:dyDescent="0.2">
      <c r="A60" s="8">
        <v>42690</v>
      </c>
      <c r="B60" s="1">
        <v>13.15</v>
      </c>
      <c r="C60" s="1">
        <v>7.71</v>
      </c>
      <c r="D60" s="4">
        <v>55.68</v>
      </c>
    </row>
    <row r="61" spans="1:4" x14ac:dyDescent="0.2">
      <c r="A61" s="8">
        <v>42697</v>
      </c>
      <c r="B61" s="1">
        <v>11.65</v>
      </c>
      <c r="C61" s="1">
        <v>8.1300000000000008</v>
      </c>
      <c r="D61" s="4">
        <v>52.97</v>
      </c>
    </row>
    <row r="62" spans="1:4" x14ac:dyDescent="0.2">
      <c r="A62" s="8">
        <v>42704</v>
      </c>
      <c r="B62" s="1">
        <v>6.21</v>
      </c>
      <c r="C62" s="1">
        <v>8.1199999999999992</v>
      </c>
      <c r="D62" s="4">
        <v>43.18</v>
      </c>
    </row>
    <row r="63" spans="1:4" x14ac:dyDescent="0.2">
      <c r="A63" s="8">
        <v>42711</v>
      </c>
      <c r="B63" s="1">
        <v>11.17</v>
      </c>
      <c r="C63" s="1">
        <v>7.88</v>
      </c>
      <c r="D63" s="4">
        <v>52.12</v>
      </c>
    </row>
    <row r="64" spans="1:4" x14ac:dyDescent="0.2">
      <c r="A64" s="8">
        <v>42725</v>
      </c>
      <c r="B64" s="1">
        <v>12.1</v>
      </c>
      <c r="C64" s="1">
        <v>7.75</v>
      </c>
      <c r="D64" s="4">
        <v>53.78</v>
      </c>
    </row>
    <row r="65" spans="1:4" x14ac:dyDescent="0.2">
      <c r="A65" s="8">
        <v>42739</v>
      </c>
      <c r="B65" s="1">
        <v>10.73</v>
      </c>
      <c r="C65" s="1">
        <v>7.49</v>
      </c>
      <c r="D65" s="4">
        <v>51.33</v>
      </c>
    </row>
    <row r="66" spans="1:4" x14ac:dyDescent="0.2">
      <c r="A66" s="8">
        <v>42753</v>
      </c>
      <c r="B66" s="1">
        <v>11.27</v>
      </c>
      <c r="C66" s="1">
        <v>7.45</v>
      </c>
      <c r="D66" s="4">
        <v>52.3</v>
      </c>
    </row>
    <row r="67" spans="1:4" x14ac:dyDescent="0.2">
      <c r="A67" s="8">
        <v>42760</v>
      </c>
      <c r="B67" s="1">
        <v>8.0500000000000007</v>
      </c>
      <c r="C67" s="1">
        <v>9.61</v>
      </c>
      <c r="D67" s="4">
        <v>46.5</v>
      </c>
    </row>
    <row r="68" spans="1:4" x14ac:dyDescent="0.2">
      <c r="A68" s="8">
        <v>42767</v>
      </c>
      <c r="B68" s="1">
        <v>9.81</v>
      </c>
      <c r="C68" s="1">
        <v>8.35</v>
      </c>
      <c r="D68" s="4">
        <v>49.66</v>
      </c>
    </row>
    <row r="69" spans="1:4" x14ac:dyDescent="0.2">
      <c r="A69" s="8">
        <v>42774</v>
      </c>
      <c r="B69" s="1">
        <v>14.68</v>
      </c>
      <c r="C69" s="1">
        <v>8.9700000000000006</v>
      </c>
      <c r="D69" s="4">
        <v>58.44</v>
      </c>
    </row>
    <row r="70" spans="1:4" x14ac:dyDescent="0.2">
      <c r="A70" s="8">
        <v>42781</v>
      </c>
      <c r="B70" s="1">
        <v>13.94</v>
      </c>
      <c r="C70" s="1">
        <v>11.41</v>
      </c>
      <c r="D70" s="4">
        <v>57.1</v>
      </c>
    </row>
    <row r="71" spans="1:4" x14ac:dyDescent="0.2">
      <c r="A71" s="8">
        <v>42788</v>
      </c>
      <c r="B71" s="1">
        <v>13</v>
      </c>
      <c r="C71" s="1">
        <v>11.15</v>
      </c>
      <c r="D71" s="4">
        <v>55.4</v>
      </c>
    </row>
  </sheetData>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94F8-C4BA-4E76-B2AA-13F73F085727}">
  <dimension ref="A1:E67"/>
  <sheetViews>
    <sheetView workbookViewId="0"/>
  </sheetViews>
  <sheetFormatPr defaultRowHeight="15" x14ac:dyDescent="0.2"/>
  <cols>
    <col min="1" max="1" width="13.140625" style="3" customWidth="1"/>
    <col min="2" max="2" width="23.42578125" style="4" customWidth="1"/>
    <col min="3" max="3" width="25.28515625" style="1" customWidth="1"/>
    <col min="4" max="4" width="24.28515625" style="1" customWidth="1"/>
    <col min="5" max="5" width="9.42578125" style="1" customWidth="1"/>
    <col min="6" max="16384" width="9.140625" style="3"/>
  </cols>
  <sheetData>
    <row r="1" spans="1:5" ht="15.75" x14ac:dyDescent="0.25">
      <c r="A1" s="29" t="s">
        <v>37</v>
      </c>
    </row>
    <row r="2" spans="1:5" x14ac:dyDescent="0.2">
      <c r="A2" s="1" t="s">
        <v>9</v>
      </c>
      <c r="B2" s="4" t="s">
        <v>34</v>
      </c>
      <c r="C2" s="1" t="s">
        <v>43</v>
      </c>
      <c r="D2" s="1" t="s">
        <v>42</v>
      </c>
      <c r="E2" s="1" t="s">
        <v>12</v>
      </c>
    </row>
    <row r="3" spans="1:5" x14ac:dyDescent="0.2">
      <c r="A3" s="5">
        <v>41934</v>
      </c>
      <c r="B3" s="4">
        <f>(D3-32)*5/9</f>
        <v>14.222222222222221</v>
      </c>
      <c r="C3" s="1">
        <v>10.17</v>
      </c>
      <c r="D3" s="1">
        <v>57.6</v>
      </c>
      <c r="E3" s="1">
        <v>8.6199999999999992</v>
      </c>
    </row>
    <row r="4" spans="1:5" x14ac:dyDescent="0.2">
      <c r="A4" s="5">
        <v>41941</v>
      </c>
      <c r="B4" s="4">
        <f t="shared" ref="B4:B46" si="0">(D4-32)*5/9</f>
        <v>12.166666666666666</v>
      </c>
      <c r="C4" s="1">
        <v>8.61</v>
      </c>
      <c r="D4" s="1">
        <v>53.9</v>
      </c>
      <c r="E4" s="1">
        <v>8.6</v>
      </c>
    </row>
    <row r="5" spans="1:5" x14ac:dyDescent="0.2">
      <c r="A5" s="5">
        <v>41950</v>
      </c>
      <c r="B5" s="4">
        <f t="shared" si="0"/>
        <v>10.444444444444443</v>
      </c>
      <c r="C5" s="1">
        <v>9.27</v>
      </c>
      <c r="D5" s="1">
        <v>50.8</v>
      </c>
      <c r="E5" s="1">
        <v>8.5500000000000007</v>
      </c>
    </row>
    <row r="6" spans="1:5" x14ac:dyDescent="0.2">
      <c r="A6" s="5">
        <v>41962</v>
      </c>
      <c r="B6" s="4">
        <f t="shared" si="0"/>
        <v>9.0000000000000018</v>
      </c>
      <c r="D6" s="1">
        <v>48.2</v>
      </c>
      <c r="E6" s="1" t="s">
        <v>38</v>
      </c>
    </row>
    <row r="7" spans="1:5" x14ac:dyDescent="0.2">
      <c r="A7" s="5">
        <v>41969</v>
      </c>
      <c r="B7" s="4">
        <f t="shared" si="0"/>
        <v>7.7222222222222223</v>
      </c>
      <c r="C7" s="1">
        <v>10.55</v>
      </c>
      <c r="D7" s="1">
        <v>45.9</v>
      </c>
      <c r="E7" s="1">
        <v>7.49</v>
      </c>
    </row>
    <row r="8" spans="1:5" x14ac:dyDescent="0.2">
      <c r="A8" s="5">
        <v>41978</v>
      </c>
      <c r="B8" s="4">
        <f t="shared" si="0"/>
        <v>11.077777777777776</v>
      </c>
      <c r="C8" s="1">
        <v>8.0500000000000007</v>
      </c>
      <c r="D8" s="1">
        <v>51.94</v>
      </c>
      <c r="E8" s="1">
        <v>8.19</v>
      </c>
    </row>
    <row r="9" spans="1:5" x14ac:dyDescent="0.2">
      <c r="A9" s="5">
        <v>41983</v>
      </c>
      <c r="B9" s="4">
        <f t="shared" si="0"/>
        <v>9.3888888888888893</v>
      </c>
      <c r="C9" s="1">
        <v>7.61</v>
      </c>
      <c r="D9" s="1">
        <v>48.9</v>
      </c>
      <c r="E9" s="1">
        <v>8.08</v>
      </c>
    </row>
    <row r="10" spans="1:5" x14ac:dyDescent="0.2">
      <c r="A10" s="5">
        <v>41991</v>
      </c>
      <c r="B10" s="4">
        <f t="shared" si="0"/>
        <v>9.3333333333333321</v>
      </c>
      <c r="C10" s="1">
        <v>10.130000000000001</v>
      </c>
      <c r="D10" s="1">
        <v>48.8</v>
      </c>
      <c r="E10" s="1">
        <v>8.34</v>
      </c>
    </row>
    <row r="11" spans="1:5" x14ac:dyDescent="0.2">
      <c r="A11" s="5">
        <v>42011</v>
      </c>
      <c r="B11" s="4">
        <f t="shared" si="0"/>
        <v>6.6555555555555541</v>
      </c>
      <c r="C11" s="1">
        <v>11.26</v>
      </c>
      <c r="D11" s="1">
        <v>43.98</v>
      </c>
      <c r="E11" s="1">
        <v>8.5399999999999991</v>
      </c>
    </row>
    <row r="12" spans="1:5" x14ac:dyDescent="0.2">
      <c r="A12" s="7">
        <v>42018</v>
      </c>
      <c r="B12" s="4">
        <f t="shared" si="0"/>
        <v>7.7333333333333343</v>
      </c>
      <c r="C12" s="1">
        <v>9.1999999999999993</v>
      </c>
      <c r="D12" s="1">
        <v>45.92</v>
      </c>
      <c r="E12" s="1">
        <v>8.2799999999999994</v>
      </c>
    </row>
    <row r="13" spans="1:5" x14ac:dyDescent="0.2">
      <c r="A13" s="7">
        <v>42025</v>
      </c>
      <c r="B13" s="4">
        <f t="shared" si="0"/>
        <v>7.9666666666666686</v>
      </c>
      <c r="C13" s="1">
        <v>8.4499999999999993</v>
      </c>
      <c r="D13" s="1">
        <v>46.34</v>
      </c>
      <c r="E13" s="1">
        <v>8.48</v>
      </c>
    </row>
    <row r="14" spans="1:5" x14ac:dyDescent="0.2">
      <c r="A14" s="7">
        <v>42039</v>
      </c>
      <c r="B14" s="4">
        <f t="shared" si="0"/>
        <v>8.25</v>
      </c>
      <c r="C14" s="1">
        <v>9.9</v>
      </c>
      <c r="D14" s="1">
        <v>46.85</v>
      </c>
      <c r="E14" s="1">
        <v>8.56</v>
      </c>
    </row>
    <row r="15" spans="1:5" x14ac:dyDescent="0.2">
      <c r="A15" s="7">
        <v>42046</v>
      </c>
      <c r="B15" s="4">
        <f t="shared" si="0"/>
        <v>9.0499999999999989</v>
      </c>
      <c r="C15" s="1">
        <v>10.029999999999999</v>
      </c>
      <c r="D15" s="1">
        <v>48.29</v>
      </c>
      <c r="E15" s="1">
        <v>8.2799999999999994</v>
      </c>
    </row>
    <row r="16" spans="1:5" x14ac:dyDescent="0.2">
      <c r="A16" s="7">
        <v>42060</v>
      </c>
      <c r="B16" s="4">
        <f t="shared" si="0"/>
        <v>9.0499999999999989</v>
      </c>
      <c r="C16" s="1">
        <v>11.29</v>
      </c>
      <c r="D16" s="16">
        <v>48.29</v>
      </c>
      <c r="E16" s="1">
        <v>7.97</v>
      </c>
    </row>
    <row r="17" spans="1:5" x14ac:dyDescent="0.2">
      <c r="A17" s="7">
        <v>42067</v>
      </c>
      <c r="B17" s="4">
        <f t="shared" si="0"/>
        <v>8.4444444444444464</v>
      </c>
      <c r="C17" s="1">
        <v>8.3699999999999992</v>
      </c>
      <c r="D17" s="1">
        <v>47.2</v>
      </c>
      <c r="E17" s="1">
        <v>8.14</v>
      </c>
    </row>
    <row r="18" spans="1:5" x14ac:dyDescent="0.2">
      <c r="A18" s="7">
        <v>42074</v>
      </c>
      <c r="B18" s="4">
        <f t="shared" si="0"/>
        <v>10.744444444444447</v>
      </c>
      <c r="C18" s="1">
        <v>7.81</v>
      </c>
      <c r="D18" s="17">
        <v>51.34</v>
      </c>
      <c r="E18" s="1">
        <v>8.3699999999999992</v>
      </c>
    </row>
    <row r="19" spans="1:5" x14ac:dyDescent="0.2">
      <c r="A19" s="7">
        <v>42103</v>
      </c>
      <c r="B19" s="4">
        <f t="shared" si="0"/>
        <v>9.4166666666666679</v>
      </c>
      <c r="C19" s="1">
        <v>7.49</v>
      </c>
      <c r="D19" s="1">
        <v>48.95</v>
      </c>
      <c r="E19" s="1">
        <v>8.14</v>
      </c>
    </row>
    <row r="20" spans="1:5" x14ac:dyDescent="0.2">
      <c r="A20" s="7">
        <v>42109</v>
      </c>
      <c r="B20" s="4">
        <f t="shared" si="0"/>
        <v>11.077777777777776</v>
      </c>
      <c r="C20" s="1">
        <v>8.8000000000000007</v>
      </c>
      <c r="D20" s="1">
        <v>51.94</v>
      </c>
      <c r="E20" s="1">
        <v>8.18</v>
      </c>
    </row>
    <row r="21" spans="1:5" x14ac:dyDescent="0.2">
      <c r="A21" s="7">
        <v>42116</v>
      </c>
      <c r="B21" s="4">
        <f t="shared" si="0"/>
        <v>11.727777777777778</v>
      </c>
      <c r="C21" s="1">
        <v>7.98</v>
      </c>
      <c r="D21" s="9">
        <v>53.11</v>
      </c>
      <c r="E21" s="1">
        <v>8.17</v>
      </c>
    </row>
    <row r="22" spans="1:5" x14ac:dyDescent="0.2">
      <c r="A22" s="7">
        <v>42123</v>
      </c>
      <c r="B22" s="4">
        <f t="shared" si="0"/>
        <v>12.799999999999999</v>
      </c>
      <c r="C22" s="1">
        <v>8.3800000000000008</v>
      </c>
      <c r="D22" s="1">
        <v>55.04</v>
      </c>
      <c r="E22" s="1">
        <v>8.24</v>
      </c>
    </row>
    <row r="23" spans="1:5" x14ac:dyDescent="0.2">
      <c r="A23" s="7">
        <v>42137</v>
      </c>
      <c r="B23" s="4">
        <f t="shared" si="0"/>
        <v>12.951111111111111</v>
      </c>
      <c r="C23" s="1">
        <v>7.42</v>
      </c>
      <c r="D23" s="1">
        <v>55.311999999999998</v>
      </c>
      <c r="E23" s="1">
        <v>8.42</v>
      </c>
    </row>
    <row r="24" spans="1:5" x14ac:dyDescent="0.2">
      <c r="A24" s="7">
        <v>42158</v>
      </c>
      <c r="B24" s="4">
        <f t="shared" si="0"/>
        <v>14.488888888888887</v>
      </c>
      <c r="C24" s="1">
        <v>7.13</v>
      </c>
      <c r="D24" s="1">
        <v>58.08</v>
      </c>
      <c r="E24" s="1">
        <v>8.39</v>
      </c>
    </row>
    <row r="25" spans="1:5" x14ac:dyDescent="0.2">
      <c r="A25" s="5">
        <v>42170</v>
      </c>
      <c r="B25" s="4">
        <f t="shared" si="0"/>
        <v>18.277777777777782</v>
      </c>
      <c r="C25" s="1">
        <v>5.93</v>
      </c>
      <c r="D25" s="1">
        <v>64.900000000000006</v>
      </c>
      <c r="E25" s="1">
        <v>8.44</v>
      </c>
    </row>
    <row r="26" spans="1:5" x14ac:dyDescent="0.2">
      <c r="A26" s="8">
        <v>42179</v>
      </c>
      <c r="B26" s="4">
        <f t="shared" si="0"/>
        <v>18.077777777777783</v>
      </c>
      <c r="C26" s="1">
        <v>6.03</v>
      </c>
      <c r="D26" s="1">
        <v>64.540000000000006</v>
      </c>
      <c r="E26" s="1">
        <v>8.51</v>
      </c>
    </row>
    <row r="27" spans="1:5" x14ac:dyDescent="0.2">
      <c r="A27" s="8">
        <v>42185</v>
      </c>
      <c r="B27" s="4">
        <f t="shared" si="0"/>
        <v>20</v>
      </c>
      <c r="C27" s="1">
        <v>6.45</v>
      </c>
      <c r="D27" s="4">
        <v>68</v>
      </c>
      <c r="E27" s="1">
        <v>8.41</v>
      </c>
    </row>
    <row r="28" spans="1:5" x14ac:dyDescent="0.2">
      <c r="A28" s="8">
        <v>42193</v>
      </c>
      <c r="B28" s="4">
        <f t="shared" si="0"/>
        <v>17.816666666666663</v>
      </c>
      <c r="C28" s="1">
        <v>6.6</v>
      </c>
      <c r="D28" s="1">
        <v>64.069999999999993</v>
      </c>
      <c r="E28" s="1">
        <v>8.58</v>
      </c>
    </row>
    <row r="29" spans="1:5" x14ac:dyDescent="0.2">
      <c r="A29" s="8">
        <v>42242</v>
      </c>
      <c r="B29" s="4">
        <f t="shared" si="0"/>
        <v>19.688888888888886</v>
      </c>
      <c r="C29" s="1">
        <v>5.57</v>
      </c>
      <c r="D29" s="1">
        <v>67.44</v>
      </c>
      <c r="E29" s="1">
        <v>8.33</v>
      </c>
    </row>
    <row r="30" spans="1:5" x14ac:dyDescent="0.2">
      <c r="A30" s="8">
        <v>42270</v>
      </c>
      <c r="B30" s="4">
        <f t="shared" si="0"/>
        <v>18.8</v>
      </c>
      <c r="C30" s="1">
        <v>6.15</v>
      </c>
      <c r="D30" s="1">
        <v>65.84</v>
      </c>
      <c r="E30" s="1">
        <v>8.32</v>
      </c>
    </row>
    <row r="31" spans="1:5" x14ac:dyDescent="0.2">
      <c r="A31" s="8">
        <v>42277</v>
      </c>
      <c r="B31" s="4">
        <f t="shared" si="0"/>
        <v>17.138888888888889</v>
      </c>
      <c r="C31" s="1">
        <v>5.78</v>
      </c>
      <c r="D31" s="1">
        <v>62.85</v>
      </c>
      <c r="E31" s="1">
        <v>8.39</v>
      </c>
    </row>
    <row r="32" spans="1:5" x14ac:dyDescent="0.2">
      <c r="A32" s="8">
        <v>42283</v>
      </c>
      <c r="B32" s="4">
        <f t="shared" si="0"/>
        <v>15.061111111111112</v>
      </c>
      <c r="C32" s="1">
        <v>6.82</v>
      </c>
      <c r="D32" s="1">
        <v>59.11</v>
      </c>
      <c r="E32" s="1">
        <v>8.2100000000000009</v>
      </c>
    </row>
    <row r="33" spans="1:5" x14ac:dyDescent="0.2">
      <c r="A33" s="8">
        <v>42298</v>
      </c>
      <c r="B33" s="4">
        <f t="shared" si="0"/>
        <v>14.738888888888889</v>
      </c>
      <c r="C33" s="1">
        <v>9.08</v>
      </c>
      <c r="D33" s="1">
        <v>58.53</v>
      </c>
      <c r="E33" s="1">
        <v>8.67</v>
      </c>
    </row>
    <row r="34" spans="1:5" x14ac:dyDescent="0.2">
      <c r="A34" s="8">
        <v>42305</v>
      </c>
      <c r="B34" s="4">
        <f t="shared" si="0"/>
        <v>14.010000000000002</v>
      </c>
      <c r="C34" s="1">
        <v>6.08</v>
      </c>
      <c r="D34" s="1">
        <v>57.218000000000004</v>
      </c>
      <c r="E34" s="1">
        <v>8.2899999999999991</v>
      </c>
    </row>
    <row r="35" spans="1:5" x14ac:dyDescent="0.2">
      <c r="A35" s="8">
        <v>42312</v>
      </c>
      <c r="B35" s="4">
        <f t="shared" si="0"/>
        <v>10.288888888888891</v>
      </c>
      <c r="C35" s="1">
        <v>6.08</v>
      </c>
      <c r="D35" s="1">
        <v>50.52</v>
      </c>
      <c r="E35" s="1">
        <v>8.3000000000000007</v>
      </c>
    </row>
    <row r="36" spans="1:5" x14ac:dyDescent="0.2">
      <c r="A36" s="8">
        <v>42320</v>
      </c>
      <c r="B36" s="4">
        <f t="shared" si="0"/>
        <v>7.1111111111111098</v>
      </c>
      <c r="D36" s="6">
        <v>44.8</v>
      </c>
      <c r="E36" s="1">
        <v>8.25</v>
      </c>
    </row>
    <row r="37" spans="1:5" x14ac:dyDescent="0.2">
      <c r="A37" s="8">
        <v>42326</v>
      </c>
      <c r="B37" s="4">
        <f t="shared" si="0"/>
        <v>7.3999999999999995</v>
      </c>
      <c r="C37" s="1">
        <v>6.62</v>
      </c>
      <c r="D37" s="1">
        <v>45.32</v>
      </c>
      <c r="E37" s="1">
        <v>7.94</v>
      </c>
    </row>
    <row r="38" spans="1:5" x14ac:dyDescent="0.2">
      <c r="A38" s="8">
        <v>42333</v>
      </c>
      <c r="B38" s="4">
        <f t="shared" si="0"/>
        <v>10.277777777777779</v>
      </c>
      <c r="D38" s="1">
        <v>50.5</v>
      </c>
      <c r="E38" s="1" t="s">
        <v>39</v>
      </c>
    </row>
    <row r="39" spans="1:5" x14ac:dyDescent="0.2">
      <c r="A39" s="8">
        <v>42347</v>
      </c>
      <c r="B39" s="4">
        <f t="shared" si="0"/>
        <v>8.3777777777777764</v>
      </c>
      <c r="C39" s="1">
        <v>7.81</v>
      </c>
      <c r="D39" s="1">
        <v>47.08</v>
      </c>
      <c r="E39" s="1">
        <v>8.2799999999999994</v>
      </c>
    </row>
    <row r="40" spans="1:5" x14ac:dyDescent="0.2">
      <c r="A40" s="8">
        <v>42361</v>
      </c>
      <c r="B40" s="4">
        <f t="shared" si="0"/>
        <v>8.3555555555555543</v>
      </c>
      <c r="C40" s="1">
        <v>7.41</v>
      </c>
      <c r="D40" s="1">
        <v>47.04</v>
      </c>
      <c r="E40" s="1">
        <v>8.2799999999999994</v>
      </c>
    </row>
    <row r="41" spans="1:5" x14ac:dyDescent="0.2">
      <c r="A41" s="8">
        <v>42377</v>
      </c>
      <c r="B41" s="4">
        <f t="shared" si="0"/>
        <v>7.17</v>
      </c>
      <c r="C41" s="1">
        <v>7.39</v>
      </c>
      <c r="D41" s="1">
        <v>44.905999999999999</v>
      </c>
      <c r="E41" s="1">
        <v>7.97</v>
      </c>
    </row>
    <row r="42" spans="1:5" x14ac:dyDescent="0.2">
      <c r="A42" s="8">
        <v>42389</v>
      </c>
      <c r="B42" s="4">
        <f t="shared" si="0"/>
        <v>9.1000000000000014</v>
      </c>
      <c r="C42" s="1">
        <v>8.6300000000000008</v>
      </c>
      <c r="D42" s="1">
        <v>48.38</v>
      </c>
      <c r="E42" s="1">
        <v>8.18</v>
      </c>
    </row>
    <row r="43" spans="1:5" x14ac:dyDescent="0.2">
      <c r="A43" s="8">
        <v>42403</v>
      </c>
      <c r="B43" s="4">
        <f t="shared" si="0"/>
        <v>5.4055555555555541</v>
      </c>
      <c r="C43" s="1">
        <v>8.43</v>
      </c>
      <c r="D43" s="6">
        <v>41.73</v>
      </c>
      <c r="E43" s="1">
        <v>8.2200000000000006</v>
      </c>
    </row>
    <row r="44" spans="1:5" x14ac:dyDescent="0.2">
      <c r="A44" s="8">
        <v>42417</v>
      </c>
      <c r="B44" s="4">
        <f t="shared" si="0"/>
        <v>9.6388888888888893</v>
      </c>
      <c r="C44" s="1">
        <v>9.06</v>
      </c>
      <c r="D44" s="1">
        <v>49.35</v>
      </c>
      <c r="E44" s="1">
        <v>8.59</v>
      </c>
    </row>
    <row r="45" spans="1:5" x14ac:dyDescent="0.2">
      <c r="A45" s="8">
        <v>42431</v>
      </c>
      <c r="B45" s="4">
        <f t="shared" si="0"/>
        <v>13.072222222222223</v>
      </c>
      <c r="C45" s="1">
        <v>9.7100000000000009</v>
      </c>
      <c r="D45" s="6">
        <v>55.53</v>
      </c>
      <c r="E45" s="1">
        <v>8.6300000000000008</v>
      </c>
    </row>
    <row r="46" spans="1:5" x14ac:dyDescent="0.2">
      <c r="A46" s="8">
        <v>42445</v>
      </c>
      <c r="B46" s="4">
        <f t="shared" si="0"/>
        <v>11.261111111111113</v>
      </c>
      <c r="C46" s="1">
        <v>7.32</v>
      </c>
      <c r="D46" s="6">
        <v>52.27</v>
      </c>
      <c r="E46" s="1">
        <v>8.24</v>
      </c>
    </row>
    <row r="47" spans="1:5" x14ac:dyDescent="0.2">
      <c r="A47" s="8">
        <v>42473</v>
      </c>
      <c r="B47" s="4">
        <v>12.25</v>
      </c>
      <c r="C47" s="1">
        <v>6.98</v>
      </c>
      <c r="D47" s="1">
        <v>54.06</v>
      </c>
      <c r="E47" s="1">
        <v>7.99</v>
      </c>
    </row>
    <row r="48" spans="1:5" x14ac:dyDescent="0.2">
      <c r="A48" s="8">
        <v>42489</v>
      </c>
      <c r="D48" s="1">
        <v>54.1</v>
      </c>
      <c r="E48" s="1" t="s">
        <v>35</v>
      </c>
    </row>
    <row r="49" spans="1:5" x14ac:dyDescent="0.2">
      <c r="A49" s="8">
        <v>42501</v>
      </c>
      <c r="B49" s="4">
        <v>13.95</v>
      </c>
      <c r="C49" s="1">
        <v>6.87</v>
      </c>
      <c r="D49" s="1">
        <v>57.11</v>
      </c>
      <c r="E49" s="1">
        <v>8.42</v>
      </c>
    </row>
    <row r="50" spans="1:5" x14ac:dyDescent="0.2">
      <c r="A50" s="8">
        <v>42531</v>
      </c>
      <c r="B50" s="4">
        <v>16.72</v>
      </c>
      <c r="C50" s="1">
        <v>6.49</v>
      </c>
      <c r="D50" s="1">
        <v>62.113999999999997</v>
      </c>
      <c r="E50" s="1">
        <v>8.56</v>
      </c>
    </row>
    <row r="51" spans="1:5" x14ac:dyDescent="0.2">
      <c r="A51" s="8">
        <v>42536</v>
      </c>
      <c r="B51" s="4">
        <v>14.85</v>
      </c>
      <c r="C51" s="1">
        <v>6.47</v>
      </c>
      <c r="D51" s="1">
        <v>58.73</v>
      </c>
      <c r="E51" s="1">
        <v>8.3800000000000008</v>
      </c>
    </row>
    <row r="52" spans="1:5" x14ac:dyDescent="0.2">
      <c r="A52" s="8">
        <v>42571</v>
      </c>
      <c r="B52" s="4">
        <v>17.809999999999999</v>
      </c>
      <c r="C52" s="1">
        <v>7.74</v>
      </c>
      <c r="D52" s="1">
        <v>64.06</v>
      </c>
      <c r="E52" s="1">
        <v>8.67</v>
      </c>
    </row>
    <row r="53" spans="1:5" x14ac:dyDescent="0.2">
      <c r="A53" s="8">
        <v>42578</v>
      </c>
      <c r="B53" s="4">
        <v>20.23</v>
      </c>
      <c r="C53" s="1">
        <v>7.46</v>
      </c>
      <c r="D53" s="1">
        <v>68.432000000000002</v>
      </c>
      <c r="E53" s="1">
        <v>8.57</v>
      </c>
    </row>
    <row r="54" spans="1:5" x14ac:dyDescent="0.2">
      <c r="A54" s="8">
        <v>42606</v>
      </c>
      <c r="B54" s="4">
        <v>19.18</v>
      </c>
      <c r="C54" s="1">
        <v>7.24</v>
      </c>
      <c r="D54" s="1">
        <v>66.540000000000006</v>
      </c>
      <c r="E54" s="1">
        <v>8.73</v>
      </c>
    </row>
    <row r="55" spans="1:5" x14ac:dyDescent="0.2">
      <c r="A55" s="8">
        <v>42648</v>
      </c>
      <c r="B55" s="4">
        <v>15.17</v>
      </c>
      <c r="C55" s="1">
        <v>7.64</v>
      </c>
      <c r="D55" s="1">
        <v>59.32</v>
      </c>
      <c r="E55" s="1">
        <v>8.68</v>
      </c>
    </row>
    <row r="56" spans="1:5" x14ac:dyDescent="0.2">
      <c r="A56" s="8">
        <v>42683</v>
      </c>
      <c r="B56" s="4">
        <v>12.05</v>
      </c>
      <c r="C56" s="1">
        <v>6.98</v>
      </c>
      <c r="D56" s="1">
        <v>53.69</v>
      </c>
      <c r="E56" s="1">
        <v>8.43</v>
      </c>
    </row>
    <row r="57" spans="1:5" x14ac:dyDescent="0.2">
      <c r="A57" s="8">
        <v>42690</v>
      </c>
      <c r="B57" s="4">
        <v>10.5</v>
      </c>
      <c r="C57" s="1">
        <v>7.27</v>
      </c>
      <c r="D57" s="1">
        <v>50.9</v>
      </c>
      <c r="E57" s="1">
        <v>8.4700000000000006</v>
      </c>
    </row>
    <row r="58" spans="1:5" x14ac:dyDescent="0.2">
      <c r="A58" s="8">
        <v>42697</v>
      </c>
      <c r="B58" s="4">
        <v>8.8000000000000007</v>
      </c>
      <c r="C58" s="1">
        <v>7.24</v>
      </c>
      <c r="D58" s="1">
        <v>47.84</v>
      </c>
      <c r="E58" s="1">
        <v>89.37</v>
      </c>
    </row>
    <row r="59" spans="1:5" x14ac:dyDescent="0.2">
      <c r="A59" s="8">
        <v>42704</v>
      </c>
      <c r="B59" s="4">
        <v>6.2</v>
      </c>
      <c r="C59" s="1">
        <v>7.56</v>
      </c>
      <c r="D59" s="1">
        <v>43.177999999999997</v>
      </c>
      <c r="E59" s="1">
        <v>8.33</v>
      </c>
    </row>
    <row r="60" spans="1:5" x14ac:dyDescent="0.2">
      <c r="A60" s="8">
        <v>42711</v>
      </c>
      <c r="B60" s="4">
        <v>5.68</v>
      </c>
      <c r="C60" s="1">
        <v>7.01</v>
      </c>
      <c r="D60" s="1">
        <v>42.23</v>
      </c>
      <c r="E60" s="1">
        <v>8.2200000000000006</v>
      </c>
    </row>
    <row r="61" spans="1:5" x14ac:dyDescent="0.2">
      <c r="A61" s="8">
        <v>42739</v>
      </c>
      <c r="B61" s="4">
        <v>7.51</v>
      </c>
      <c r="C61" s="1">
        <v>7.5</v>
      </c>
      <c r="D61" s="1">
        <v>45.52</v>
      </c>
      <c r="E61" s="1">
        <v>8.2899999999999991</v>
      </c>
    </row>
    <row r="62" spans="1:5" x14ac:dyDescent="0.2">
      <c r="A62" s="8">
        <v>42753</v>
      </c>
      <c r="B62" s="4">
        <v>7</v>
      </c>
      <c r="C62" s="1">
        <v>7.55</v>
      </c>
      <c r="D62" s="1">
        <v>44.6</v>
      </c>
      <c r="E62" s="1">
        <v>8.33</v>
      </c>
    </row>
    <row r="63" spans="1:5" x14ac:dyDescent="0.2">
      <c r="A63" s="8">
        <v>42760</v>
      </c>
      <c r="B63" s="4">
        <v>6.77</v>
      </c>
      <c r="C63" s="1">
        <v>9.2100000000000009</v>
      </c>
      <c r="D63" s="1">
        <v>44.2</v>
      </c>
      <c r="E63" s="1">
        <v>8.3000000000000007</v>
      </c>
    </row>
    <row r="64" spans="1:5" x14ac:dyDescent="0.2">
      <c r="A64" s="8">
        <v>42767</v>
      </c>
      <c r="B64" s="4">
        <v>7.37</v>
      </c>
      <c r="C64" s="1">
        <v>8.44</v>
      </c>
      <c r="D64" s="1">
        <v>45.28</v>
      </c>
      <c r="E64" s="1">
        <v>8.49</v>
      </c>
    </row>
    <row r="65" spans="1:5" x14ac:dyDescent="0.2">
      <c r="A65" s="8">
        <v>42774</v>
      </c>
      <c r="B65" s="4">
        <v>7.27</v>
      </c>
      <c r="C65" s="1">
        <v>7.5</v>
      </c>
      <c r="D65" s="1">
        <v>50.9</v>
      </c>
      <c r="E65" s="1">
        <v>8.5</v>
      </c>
    </row>
    <row r="66" spans="1:5" x14ac:dyDescent="0.2">
      <c r="A66" s="8">
        <v>42781</v>
      </c>
      <c r="B66" s="4">
        <v>8.73</v>
      </c>
      <c r="C66" s="1">
        <v>14.82</v>
      </c>
      <c r="D66" s="1">
        <v>47.73</v>
      </c>
      <c r="E66" s="1">
        <v>8.31</v>
      </c>
    </row>
    <row r="67" spans="1:5" x14ac:dyDescent="0.2">
      <c r="A67" s="8">
        <v>42788</v>
      </c>
      <c r="B67" s="4">
        <v>10.02</v>
      </c>
      <c r="C67" s="1">
        <v>11.29</v>
      </c>
      <c r="D67" s="1">
        <v>50.05</v>
      </c>
      <c r="E67" s="1">
        <v>8.19</v>
      </c>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5.2.4 and 5 SanFelipeCr</vt:lpstr>
      <vt:lpstr>5.2.7 EF SanGabriel</vt:lpstr>
      <vt:lpstr>5.2.8 NF SanGabriel R</vt:lpstr>
      <vt:lpstr>5.2.9 WF SanGabriel R</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Nickerson</dc:creator>
  <cp:lastModifiedBy>Atkinson, Kristine@Wildlife</cp:lastModifiedBy>
  <dcterms:created xsi:type="dcterms:W3CDTF">2016-04-07T16:23:40Z</dcterms:created>
  <dcterms:modified xsi:type="dcterms:W3CDTF">2019-04-10T14:49:48Z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John.Kelly@Wildlife.ca.gov</vt:lpwstr>
  </property>
  <property fmtid="{D5CDD505-2E9C-101B-9397-08002B2CF9AE}" pid="5" name="MSIP_Label_6e685f86-ed8d-482b-be3a-2b7af73f9b7f_SetDate">
    <vt:lpwstr>2018-10-24T22:00:12.8583683Z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