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cdfw-my.sharepoint.com/personal/whitney_albright_wildlife_ca_gov/Documents/Documents/Science Institute/Weather Station Network/Doc libary uploads/"/>
    </mc:Choice>
  </mc:AlternateContent>
  <xr:revisionPtr revIDLastSave="0" documentId="8_{81CC83CB-91DE-4F44-BD55-D4C56D657D9F}" xr6:coauthVersionLast="47" xr6:coauthVersionMax="47" xr10:uidLastSave="{00000000-0000-0000-0000-000000000000}"/>
  <bookViews>
    <workbookView xWindow="-110" yWindow="-110" windowWidth="19420" windowHeight="10300" firstSheet="1" activeTab="1" xr2:uid="{D56D9CA2-78DD-418F-848F-DA74F17F473D}"/>
  </bookViews>
  <sheets>
    <sheet name="General Gear" sheetId="1" r:id="rId1"/>
    <sheet name="Survey location gear"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1" i="2" l="1"/>
  <c r="D51" i="1"/>
  <c r="D50" i="2"/>
  <c r="D27" i="2"/>
  <c r="D44" i="1"/>
  <c r="D43" i="1"/>
  <c r="D42" i="1"/>
  <c r="D41" i="1"/>
  <c r="D40" i="1"/>
  <c r="D39" i="1"/>
  <c r="D18" i="1"/>
  <c r="D34" i="1"/>
  <c r="D58" i="2"/>
  <c r="D54" i="2"/>
  <c r="D59" i="2"/>
  <c r="D64" i="2"/>
  <c r="D63" i="2"/>
  <c r="D19" i="1"/>
  <c r="D21" i="1"/>
  <c r="D57" i="2"/>
  <c r="D53" i="2"/>
  <c r="D52" i="2"/>
  <c r="D51" i="2"/>
  <c r="D40" i="2"/>
  <c r="D36" i="2"/>
  <c r="D39" i="2"/>
  <c r="D38" i="2"/>
  <c r="D37" i="2"/>
  <c r="D35" i="2"/>
  <c r="D9" i="1"/>
  <c r="D26" i="2"/>
  <c r="D17" i="1"/>
  <c r="D13" i="1"/>
  <c r="D62" i="2"/>
  <c r="D56" i="2"/>
  <c r="D60" i="2"/>
  <c r="D55" i="2"/>
  <c r="D25" i="2"/>
  <c r="D24" i="2"/>
  <c r="D23" i="2"/>
  <c r="D11" i="2"/>
  <c r="D10" i="2"/>
  <c r="D9" i="2"/>
  <c r="D8" i="2"/>
  <c r="D7" i="2"/>
  <c r="D6" i="2"/>
  <c r="D20" i="1"/>
  <c r="D24" i="1"/>
  <c r="D32" i="1"/>
  <c r="D31" i="1"/>
  <c r="D33" i="1"/>
  <c r="D30" i="1"/>
  <c r="D29" i="1"/>
  <c r="D28" i="1"/>
  <c r="D27" i="1"/>
  <c r="D26" i="1"/>
  <c r="D25" i="1"/>
  <c r="D16" i="1"/>
  <c r="D15" i="1"/>
  <c r="D14" i="1"/>
  <c r="D12" i="1"/>
  <c r="D11" i="1"/>
  <c r="D10" i="1"/>
  <c r="D8" i="1"/>
  <c r="D7" i="1"/>
  <c r="D6" i="1"/>
  <c r="D5" i="1"/>
  <c r="D87" i="2" l="1"/>
</calcChain>
</file>

<file path=xl/sharedStrings.xml><?xml version="1.0" encoding="utf-8"?>
<sst xmlns="http://schemas.openxmlformats.org/spreadsheetml/2006/main" count="263" uniqueCount="176">
  <si>
    <t>We recommend this general equipment for a team of two. This gear only needs to be purchased once, and then resupplied as needed.</t>
  </si>
  <si>
    <t xml:space="preserve">Equipment </t>
  </si>
  <si>
    <t>Qty</t>
  </si>
  <si>
    <t>~Cost per</t>
  </si>
  <si>
    <t>~Total</t>
  </si>
  <si>
    <t>Example Link</t>
  </si>
  <si>
    <t>General Equipment</t>
  </si>
  <si>
    <t>Garmin GPS  with inReach capabilities for navigation and safety</t>
  </si>
  <si>
    <t>https://www.garmin.com/en-US/p/890109</t>
  </si>
  <si>
    <t>iPad for data collection</t>
  </si>
  <si>
    <t>Apple 10.2-Inch iPad with Wi-Fi 64GB Space Gray MK2K3LL/A - Best Buy</t>
  </si>
  <si>
    <t xml:space="preserve">iPad waterproof case </t>
  </si>
  <si>
    <t>Black Rugged iPad (8th gen) &amp; iPad (7th gen) Case | OtterBox</t>
  </si>
  <si>
    <t>iPad screen protector</t>
  </si>
  <si>
    <t>Insignia™ Glass Screen Protector for Apple® iPad 10.2 (7th, 8th and 9th Gen) NS-IP19102GLS - Best Buy</t>
  </si>
  <si>
    <t>SD card binder (for site retrieval)</t>
  </si>
  <si>
    <t>Amazon.com: 40 Slots Durable Memory Card Case Holder Organizer Keeper Water-Resistant Protector for SD SDHC SDXC Cfexpress Type A Camera Memory Card for Sony PSV PS Vita for Nintendo Switch Game Cards Storage : Electronics</t>
  </si>
  <si>
    <t>Masking tape</t>
  </si>
  <si>
    <t>Scotch Masking Tape, 0.70 in x 54.6 yd (18 mm x 50 m), Great for Labeling, Mounting and Bundling - - Amazon.com</t>
  </si>
  <si>
    <t>Duct tape</t>
  </si>
  <si>
    <t>https://www.acehardware.com/departments/heating-and-cooling/thermostats-and-heating-supplies/duct-tape/4595567</t>
  </si>
  <si>
    <t xml:space="preserve">Aluminum all weather foil tape </t>
  </si>
  <si>
    <t>Nashua 361, 1 7/8 in x 10 7/8 yd, Foil Tape - 29XM19|361-11 - Grainger</t>
  </si>
  <si>
    <t>White electrical tape</t>
  </si>
  <si>
    <t>https://www.grainger.com/product/Electrical-Tape-3-4-in-Wd-19N751</t>
  </si>
  <si>
    <t>Zip ties - 14"</t>
  </si>
  <si>
    <t>14-inch UV Resistant Black Multi-Purpose Cable Tie, 75-lb Tensile Strength, 100-Pack | ZipTie.com</t>
  </si>
  <si>
    <t>Sharpie permanent marker (pack of 12)</t>
  </si>
  <si>
    <t>Sharpie Permanent Markers, Fine Point, Black, 12 Count - Walmart.com</t>
  </si>
  <si>
    <t>Hand pruning shears</t>
  </si>
  <si>
    <t>Fiskars 5/8 in. Cut Capacity Classic Bypass Hand Pruning Shears 391091-1011 - The Home Depot</t>
  </si>
  <si>
    <t>Sledgehammer</t>
  </si>
  <si>
    <t>Stark 3 lbs. Brass Sledge Hammer with Fiberglass Handle 15161-H - The Home Depot</t>
  </si>
  <si>
    <t>Hammer</t>
  </si>
  <si>
    <t>https://www.amazon.com/CRAFTSMAN-Fiberglass-General-Purpose-CMHT51399/dp/B07RBD7XZD/ref=sr_1_29?keywords=hammer&amp;qid=1687384311&amp;sr=8-29</t>
  </si>
  <si>
    <t>Foldable shovel</t>
  </si>
  <si>
    <t>Ozark Trail Heavy Duty Steel Folding Shovel, Black, Model 4803 - Walmart.com</t>
  </si>
  <si>
    <t>Gerber multi-tool</t>
  </si>
  <si>
    <t>Gerber Suspension Multitool, Butterfly Opening | TheFireStore</t>
  </si>
  <si>
    <t>Staple gun</t>
  </si>
  <si>
    <t>DEWALT 18-Gauge Heavy-Duty Staple/Nail Gun DWHTTR350 - The Home Depot</t>
  </si>
  <si>
    <t>3/8" heavy duty staples (for staple gun)</t>
  </si>
  <si>
    <t>DEWALT 3/8 in. Heavy Duty Staples (5,000 per Box) DWHTTA7065 - The Home Depot</t>
  </si>
  <si>
    <t>Tape measure</t>
  </si>
  <si>
    <t>Stanley 25 ft. PowerLock Tape Measure 33-425D - The Home Depot</t>
  </si>
  <si>
    <t>Polyurethane coated gloves (in case working in area with poison oak)</t>
  </si>
  <si>
    <t>Uline Polyurethane Coated Gloves - Black, Medium S-14317M - Uline</t>
  </si>
  <si>
    <t>Boot brush</t>
  </si>
  <si>
    <t>9 in L x 6 in W x 5 in H, Footwear, Boot Brush - 8DAX6|H1 - Grainger</t>
  </si>
  <si>
    <t>Backpacking backpack</t>
  </si>
  <si>
    <t>Ideally, these will fit the staff so model depends on staff's height</t>
  </si>
  <si>
    <t>Nylon/waterproof legging gaiters (poison oak and seed protection)</t>
  </si>
  <si>
    <t>Backcountry - Outdoor Gear &amp; Clothing for Ski, Snowboard, Camp, &amp; More</t>
  </si>
  <si>
    <t>Permethrin Insect repellant</t>
  </si>
  <si>
    <t>Repel Clothing &amp; Gear Insect Repellent Liquid For Mosquitoes/Ticks 6.5 oz - Ace Hardware</t>
  </si>
  <si>
    <t>Deet Insect repellant</t>
  </si>
  <si>
    <t>Repel Sportsmen Max Insect Repellent Liquid For Ticks 6.5 oz - Ace Hardware</t>
  </si>
  <si>
    <t>Poison oak wipes - pre and post wipes</t>
  </si>
  <si>
    <t>Amazon.com: Poison Oak and Ivy Formula Pre-Contact Skin Solution and Cleanser : Health &amp; Household</t>
  </si>
  <si>
    <t>Sunscreen - 50 SPF, water/sweat-resistant</t>
  </si>
  <si>
    <t>Coppertone SPORT Sunscreen Lotion Broad Spectrum, 7 OZ | Pick Up In Store TODAY at CVS, SPF 50 - CVS Pharmacy</t>
  </si>
  <si>
    <t xml:space="preserve">First aid kit </t>
  </si>
  <si>
    <t>First Aid Only Outdoor First Aid Kit for Hiking and Camping, 205 Pieces - Walmart.com</t>
  </si>
  <si>
    <t>Fire extinguisher - to keep in car for safety</t>
  </si>
  <si>
    <t>Kidde Basic Use Fire Extinguisher with Easy Mount Bracket &amp; Strap, 1-A:10-B:C, Dry Chemical, One-Time Use 21030926 - The Home Depot</t>
  </si>
  <si>
    <t xml:space="preserve">USB 2.0 A-Male to Micro B Cable, 6 feet </t>
  </si>
  <si>
    <t>https://www.amazon.com/AmazonBasics-Male-Micro-Cable-Black/dp/B07232M876/ref=psdc_306629011_t1_B00860R2FM</t>
  </si>
  <si>
    <t xml:space="preserve">Utility knife </t>
  </si>
  <si>
    <t>https://www.grainger.com/product/STANLEY-Utility-Knife-6-1-2-in-Overall-5AHC4</t>
  </si>
  <si>
    <t xml:space="preserve">Leather work gloves </t>
  </si>
  <si>
    <t xml:space="preserve">https://www.amazon.com/OZERO-Gardening-Flexible-Leather-Construction/dp/B0727Q5DDQ/ref=sr_1_6?crid=2RUEOQPC2E4C&amp;keywords=leather+work+gloves&amp;qid=1687212105&amp;sprefix=leather+work+glove%2Caps%2C524&amp;sr=8-6 </t>
  </si>
  <si>
    <t>Small sealable plastic container  (for storing scent lure)</t>
  </si>
  <si>
    <t xml:space="preserve">https://www.amazon.com/Rubbermaid-Brilliance-Storage-Container-Medium/dp/B077M4VGDJ?ref_=ast_sto_dp&amp;th=1 </t>
  </si>
  <si>
    <t>Gallon Ziplocs (120 count)</t>
  </si>
  <si>
    <t xml:space="preserve">https://www.amazon.com/Ziploc-Freezer-Bags-Gallon-Count/dp/B00UASJHME/ref=sr_1_1_sspa?keywords=gallon+ziplocs&amp;qid=1687277235&amp;sr=8-1-spons&amp;sp_csd=d2lkZ2V0TmFtZT1zcF9hdGY&amp;psc=1 </t>
  </si>
  <si>
    <t>Japanese Style Nail Puller (only needed if removing fence upon retrieval)</t>
  </si>
  <si>
    <t>https://www.grainger.com/product/VAUGHAN-Japanese-Style-Nail-Puller-6CLR8</t>
  </si>
  <si>
    <t xml:space="preserve">Diagonal Cutting Plier (only needed if removing fence upon retrieval) </t>
  </si>
  <si>
    <t>https://www.grainger.com/product/WESTWARD-Diagonal-Cutting-Plier-Flush-53JW92?searchQuery=53JW92&amp;searchBar=true&amp;tier=Not+Applicable</t>
  </si>
  <si>
    <t>saw to cut guide boards (jigsaw or other power saw)</t>
  </si>
  <si>
    <t>PORTER CABLE, 6 A Current, Orbital, Jig Saw - 30RW07|PCE345 - Grainger</t>
  </si>
  <si>
    <t>safety glasses</t>
  </si>
  <si>
    <t>CONDOR, Uncoated, No Foam Lining, Safety Glasses - 1VW15|1VW15 - Grainger</t>
  </si>
  <si>
    <t>20V MAX XR Cordless Impact Driver</t>
  </si>
  <si>
    <t>MAKITA, 12V DC, Compact, Drill Kit - 55FD38|FD09R1 - Grainger</t>
  </si>
  <si>
    <t>drill bit set (thicker than tent peg diameter)</t>
  </si>
  <si>
    <t>Craftsman Gold Oxide Drill Bit Set Round Shank 14 pc - Ace Hardware</t>
  </si>
  <si>
    <t>Ipad SD card reader</t>
  </si>
  <si>
    <t xml:space="preserve">https://www.amazon.com/Reader-Oyuiasle-Supports-Compatible-MacBook/dp/B09T5K56ZZ/ref=sr_1_3?crid=1O7R5667TTYDM&amp;dib=eyJ2IjoiMSJ9.izyx-Wo4RROYBQMG19fb7A8rmyRHDA_BxiHe04dSiDJhoV-bBu6HWwCdR7QZiPZF49jTkRM3-Pua6bEcLOEm0degv9FdkeJ9hcgj8Yuv6uWU_oAMeAzocwkAIAs23VoWdFojSmzfu9J6LceSf1Ckz-74C-MMob-OYKaHrb9crTNRAZAwetVQLraErYC8BEqNiG4QJplPZciE2NS1XTNXCa0xxNkYClRrAqSkKV6-laM.49V7BIp3HKiH2BGQUKfMKC7ymIqxm9boog3Huhz46YE&amp;dib_tag=se&amp;keywords=ipad+sd+card+reader&amp;qid=1709666938&amp;sprefix=ipad+SD+car%2Caps%2C392&amp;sr=8-3 </t>
  </si>
  <si>
    <t>20V Cordless battery powered weed eater</t>
  </si>
  <si>
    <t>https://www.homedepot.com/p/BLACK-DECKER-20V-MAX-Cordless-Battery-Powered-2-in-1-String-Trimmer-Lawn-Edger-Kit-with-1-2Ah-Battery-Charger-LST300/204989163?MERCH=REC-_-pipsem-_-206462166-_-0-_-n/a-_-n/a-_-n/a-_-n/a-_-n/a</t>
  </si>
  <si>
    <t>0.065 in. x 30 ft. Replacement Single Line Automatic Feed Spools AFS for Electric String Grass Trimmer/Edger</t>
  </si>
  <si>
    <t>https://www.homedepot.com/p/BLACK-DECKER-0-065-in-x-30-ft-Replacement-Single-Line-Automatic-Feed-Spools-AFS-for-Electric-String-Grass-Trimmer-Edger-3-Pack-AF-100-3ZP-1/100326696</t>
  </si>
  <si>
    <t>Nutsetter: Nut Driver Set, Imperial, 5/16 in Fastening Size, Hex, 1/4 in Shank Size, Steel</t>
  </si>
  <si>
    <t>https://www.grainger.com/product/5ECC2?gucid=N:N:PS:Paid:GGL:CSM-2295:VH9MRN:20800606:APZ_1&amp;gclsrc=aw.ds&amp;gad_source=1&amp;gad_campaignid=22465808811&amp;gclid=EAIaIQobChMIjfTT48_CkQMVjztECB1WyAeeEAQYASABEgI9c_D_BwE</t>
  </si>
  <si>
    <t>Cable Tie: 18 in Nominal Lg, 4 1/2 in Nominal Max. Bundle Dia., 0.3 in Wd, Black, (pack of 50)</t>
  </si>
  <si>
    <t>https://www.grainger.com/product/GRAINGER-Cable-Tie-18-in-Nominal-Lg-36J168</t>
  </si>
  <si>
    <t>1000 Live mealworms medium</t>
  </si>
  <si>
    <t>https://www.amazon.com/Exotic-Nutrition-Medium-Live-Mealworms/dp/B0F5DDHQ3B/ref=sr_1_5?crid=3Q7LL5O80QP5O&amp;dib=eyJ2IjoiMSJ9.ZKTGN_2yFtt1TRzj4LuVIRDlzxrJEK8SrL-0vDRwM6KT-hHJKzCpaBY71Yor7CBNDYdnCj4zX8dNFGbpSRdzbtMqou1kdCVzviqxlto7IAknDSriz5E5AwhZpR5g7qD6iS80PmYgSPEoI-V0ltXpydnjiREHgh9JW04Oh-bLaRsOCNcK7uBb21NrfTFWaZmCWrHme-k1sKAET3auJ6tdyYbLRTErmIf9cMem3v4WECscZpkoy691V8G0_JT6wfQoCYZ74v5A9YhKlm7GaDCJO4wE6kth_OeWDK7HsH1s_II.Ce5qq7znbIpK8RUSOrqdHpwjBcFr4I3ktOk3f3ujvAU&amp;dib_tag=se&amp;keywords=live%2Bmealworms%2B1000&amp;qid=1760744855&amp;sprefix=live%2Bmealworms%2B1000%2Caps%2C225&amp;sr=8-5&amp;th=1</t>
  </si>
  <si>
    <t>This is the equipment needed for a single biodiversity survey location. There are four biodiversity survey locations per sentinel site (i.e., property).</t>
  </si>
  <si>
    <t>Traditional Camera Trap</t>
  </si>
  <si>
    <t>Camera trap (we use Reconyx HyperFire2 HP2X and HyperFire 4K Professional)</t>
  </si>
  <si>
    <t>https://reconyx.com/product/hyperfire-4k-professional-camera</t>
  </si>
  <si>
    <t>Cable locks - 6' Python cable locks, 8 mm (If you get multiple locks, make sure they are keyed alike)</t>
  </si>
  <si>
    <t>Master Lock 8413DPF Python Cable Lock with Key, 1 Pack, Black and Yellow, 6' x 3/8" diameter - Bike Lock Snake - Amazon.com</t>
  </si>
  <si>
    <t>AA lithium batteries- 12 pack</t>
  </si>
  <si>
    <t>Energizer Ultimate Lithium AA Batteries (12 Pack), Double A Batteries - Walmart.com</t>
  </si>
  <si>
    <t>Memory card - SanDisk 32GB or larger</t>
  </si>
  <si>
    <t>https://www.amazon.com/SanDisk-Extreme-UHS-I-Memory-SDSDXXO-032G-GN4IN/dp/B09X7G85JC/ref=sr_1_1?crid=16H9E4FIHZ76N&amp;dib=eyJ2IjoiMSJ9.QhAPqetlCyxaIgrtDDmobIzaAO6Uf2Lg2jAFNxaF0SoWB0-LxFNR30hrROu5eTMz9v9eYE-y4i3ngaCG_Xjz4rfCPaT025Ekn6g3CHc48yDiYUl_PKVxHRCOBIzRMbRZL-5xpRYNlBQXewylPIcltUehd6mFigQq83CA-X0yDMM5d-IQr-KVZXlbiZGaAdeA_id53S6V0KSE5KnqSvdOjh_bwJ5Nk1yBgsB4k4RqCwQ.HHu4fzM6XdYlELZtcbPpFkivhSW4iLAObkHDYmTiQss&amp;dib_tag=se&amp;keywords=32%2Bgb%2Bsandisk%2Bsd%2Bcard&amp;qid=1765903451&amp;sprefix=32%2Bgb%2BSAN%2Caps%2C226&amp;sr=8-1&amp;th=1</t>
  </si>
  <si>
    <t>Scent lure - Caven’s Gusto Long Distance lure 1oz</t>
  </si>
  <si>
    <t>Caven's Gusto - Long Distance Call Lure – TrapShed Supply Co.</t>
  </si>
  <si>
    <t>Scent lure mixer - NOW Solutions Pure Lanolin 7oz (mix gusto with lanolin)</t>
  </si>
  <si>
    <t>NOW® Solutions - Pure Lanolin (100% Pure) - 7 fl. oz (207 ml) - NOW | Pureformulas</t>
  </si>
  <si>
    <t>HYPERFIRE CAMERA SERIES SECURITY ENCLOSURE (Useful for high theft areas and high wildfire risk areas)</t>
  </si>
  <si>
    <t>https://www.reconyx.com/product/hyperfire-4k-security-enclosure</t>
  </si>
  <si>
    <t>Fence Post: 72 in Ht (If there aren't any trees you will need to attach the camera to a t-post. You will need to drill a &gt;8mm hole through the pole for the python lock to go through)</t>
  </si>
  <si>
    <t xml:space="preserve">https://www.grainger.com/product/GRAINGER-APPROVED-Fence-Post-72-in-Ht-46V229 </t>
  </si>
  <si>
    <t>Post pounder (If you need to use a t-post)</t>
  </si>
  <si>
    <t xml:space="preserve">https://www.grainger.com/product/GRAINGER-APPROVED-Fence-Post-Driver-17-5-lb-4LVN8 </t>
  </si>
  <si>
    <t>Included in General Equipment</t>
  </si>
  <si>
    <t>Hand pruning shears (to clear vegetation)</t>
  </si>
  <si>
    <t>Cable Tie: 18 in Nominal Lg, 4 1/2 in Nominal Max. Bundle Dia., 0.3 in Wd, Black (If you need to use a t-post)</t>
  </si>
  <si>
    <t>20V Cordless battery powered weed eater (to clear vegetation)</t>
  </si>
  <si>
    <t>Nutsetter: Nut Driver Set, Imperial, 5/16 in Fastening Size, Hex, 1/4 in Shank Size, Steel (to attach security enclosure to a tree)</t>
  </si>
  <si>
    <t>Acoustic Survey-Bird</t>
  </si>
  <si>
    <t>AudioMoth</t>
  </si>
  <si>
    <t>AudioMoth v1.2.0 - LABmaker</t>
  </si>
  <si>
    <t>AA lithium batteries (need 3; link is for 4)</t>
  </si>
  <si>
    <t>Energizer Ultimate Lithium Aa Batteries - 4pk Lithium Battery : Target</t>
  </si>
  <si>
    <t xml:space="preserve">SanDisk 128GB Extreme UHS-I microSDXC Memory Card, U3 Speed </t>
  </si>
  <si>
    <t>SanDisk 128GB Extreme UHS-I microSDXC Memory SDSQXAA-128G-GN6GN (bhphotovideo.com)</t>
  </si>
  <si>
    <t>Small recloseable poly bags (we use 4 mil thick, 3x5"; need 1)</t>
  </si>
  <si>
    <t>4 mil Thick, 3 in Wd, Reclosable Poly Bag - 5CNL2|5CNL2 - Grainger</t>
  </si>
  <si>
    <t>Desiccant bag (we use 1/2 oz bags, but could be smaller; need 1 but )</t>
  </si>
  <si>
    <t>1/2 oz Desiccant Bags - Grainger Industrial Supply</t>
  </si>
  <si>
    <t>Aluminum all weather foil tape (2x2" piece)</t>
  </si>
  <si>
    <t>Electrical tape</t>
  </si>
  <si>
    <t>Garmin GPS for navigation</t>
  </si>
  <si>
    <t>Ipad for data collection</t>
  </si>
  <si>
    <t>Acoustic Survey- Bat</t>
  </si>
  <si>
    <t>AudioMoth case (we only use cases for bats because it seems to make it harder to hear low frequency calls from, for example, owls)</t>
  </si>
  <si>
    <t>Audiomoth IPX7 Case - LABmaker</t>
  </si>
  <si>
    <t>Aluminum telescoping poles (need 1; link is for 2)</t>
  </si>
  <si>
    <t>REDCAMP Telescoping Lightweight Tarp Poles Heavy Duty and Adjustable – redcamp</t>
  </si>
  <si>
    <t>Rebar anchor 3/8"x3' (Only if you do not use a t-post for the traditional camera trap)</t>
  </si>
  <si>
    <t>Weyerhaeuser 3/8 in. x 3 ft. #3 Rebar 05385 - The Home Depot</t>
  </si>
  <si>
    <t>Zip ties - 8" or longer</t>
  </si>
  <si>
    <t>Drift fence/short focus camera</t>
  </si>
  <si>
    <r>
      <t xml:space="preserve">Camera trap (we use Reconyx HyperFire2 and HP2X HyperFire 4K Professional) </t>
    </r>
    <r>
      <rPr>
        <b/>
        <sz val="11"/>
        <color theme="1"/>
        <rFont val="Calibri"/>
        <family val="2"/>
        <scheme val="minor"/>
      </rPr>
      <t>**needs to have a factory-set focal distance of 40cm</t>
    </r>
  </si>
  <si>
    <t>Memory card - SanDisk 16GB or larger</t>
  </si>
  <si>
    <t>SanDisk Ultra Plus 32GB SDHC UHS-I Memory Card SDSDUW3-032G-AN6IN - Best Buy</t>
  </si>
  <si>
    <t>Cable locks - 6' Python cable locks, 8 mm (If you get multiple locks, make sure they are keyed alike; we secure boxes when possible)</t>
  </si>
  <si>
    <t>Ertec drift fence- need two components 1) E-Fence 20" Black with horizontal ground flap (5"), 8" Belly Bandfunctioning as both visual and climber barrier at base, 6" Belly Band asclimber barrier on opposite side (side of support stakes), cut to 23'segments for the straight segments. 2)  E-Fence 20" Black with horizontal ground flap (5"), 8" Belly Band functioning as both visual and climber barrier at base [yes, 2023 update that this should also be included on 12' section], 6" Belly Band as climber barrier on opposite side (side of support stakes), cut to12' segments for the turnaround segments</t>
  </si>
  <si>
    <t>ERTEC Environmental Systems (ertecsystems.com)</t>
  </si>
  <si>
    <t>Sibe-R Plastic Supply℠ 24" x 48" (4mm) Corrugated Plastic Sheet, Horizontal orientation of flutes/lines, white</t>
  </si>
  <si>
    <t>SIBE-R PLASTIC SUPPLY CORRUGATED PLASTIC SHEET (sibe-rplasticssupply.com)</t>
  </si>
  <si>
    <t>Wooden stakes - 1" x 2" x 18" Grade Stakes-Pine (need 8 - 10; link is for 12)</t>
  </si>
  <si>
    <t>Grade Stakes-Pine (12-Pack) (Common: 1 in. x 2 in. x 1-1/2 ft.; Actual: .562 in. x 1.375 in. x 17.5 in.) 461443 - The Home Depot</t>
  </si>
  <si>
    <t>1 in. x 3 in. x 8 ft. Spruce/Pine/Fir Common Board - will need to cut into guideboards and drill holes for tent pegs, see storymap for details</t>
  </si>
  <si>
    <t>1 in. x 3 in. x 8 ft. Spruce/Pine/Fir Common Board 307488 - The Home Depot</t>
  </si>
  <si>
    <t>60D Bright Common Nails 6 inch 50 lb box (need ~ 35; box contains hundreds)</t>
  </si>
  <si>
    <t>60D Common Nails - 50 lbs. | Capital Surveying Supplies</t>
  </si>
  <si>
    <t>Zip ties - 8" (need 12 - 15; link is for 100)</t>
  </si>
  <si>
    <t>8" Black Cable Ties, Pack of 100 (harborfreight.com)</t>
  </si>
  <si>
    <t>12" metal ruler with hole (for securing to ground)</t>
  </si>
  <si>
    <t>ZZTX Classic Ruler 12 Inch Stainless Steel Ruler High Quality Straight Edge Metal Rulers for Measuring Tool 6 Pack Set: Amazon.com: Tools &amp; Home Improvement</t>
  </si>
  <si>
    <t>clear matte spray paint for ruler, to reduce glare in photos</t>
  </si>
  <si>
    <t>KRYLON INDUSTRIAL, Premium Spray Paints, Gen Purpose Spray Paint, Spray Paint - 54TJ68|K01311007 - Grainger</t>
  </si>
  <si>
    <t>Cable staple, 1-3/8", steel (need 2; links is for 100 pack)</t>
  </si>
  <si>
    <t>Gardner Bender Staples 100 pk - Ace Hardware</t>
  </si>
  <si>
    <t xml:space="preserve">Tea infuser ball with live mealworms </t>
  </si>
  <si>
    <t>Choice 2" Stainless Steel Tea Ball Infuser (webstaurantstore.com)</t>
  </si>
  <si>
    <t>Metal tent pegs (need 2; link is for 12-pack)</t>
  </si>
  <si>
    <t>Amazon.com : IIT 71021 9 inch 30-Piece Galvanized Steel Tent Pegs-Garden Stakes, Silver : Patio, Lawn &amp; Garden</t>
  </si>
  <si>
    <t>drill</t>
  </si>
  <si>
    <t>Aluminum all weather foil tape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</si>
</sst>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5" x14ac:knownFonts="1">
    <font>
      <sz val="11"/>
      <color theme="1"/>
      <name val="Calibri"/>
      <family val="2"/>
      <scheme val="minor"/>
    </font>
    <font>
      <b/>
      <sz val="11"/>
      <color theme="1"/>
      <name val="Calibri"/>
      <family val="2"/>
      <scheme val="minor"/>
    </font>
    <font>
      <b/>
      <u/>
      <sz val="11"/>
      <color theme="1"/>
      <name val="Calibri"/>
      <family val="2"/>
      <scheme val="minor"/>
    </font>
    <font>
      <u/>
      <sz val="11"/>
      <color theme="10"/>
      <name val="Calibri"/>
      <family val="2"/>
      <scheme val="minor"/>
    </font>
    <font>
      <sz val="11"/>
      <color rgb="FF000000"/>
      <name val="Calibri"/>
      <family val="2"/>
    </font>
  </fonts>
  <fills count="4">
    <fill>
      <patternFill patternType="none"/>
    </fill>
    <fill>
      <patternFill patternType="gray125"/>
    </fill>
    <fill>
      <patternFill patternType="solid">
        <fgColor theme="0" tint="-4.9989318521683403E-2"/>
        <bgColor indexed="64"/>
      </patternFill>
    </fill>
    <fill>
      <patternFill patternType="solid">
        <fgColor theme="2"/>
        <bgColor indexed="64"/>
      </patternFill>
    </fill>
  </fills>
  <borders count="2">
    <border>
      <left/>
      <right/>
      <top/>
      <bottom/>
      <diagonal/>
    </border>
    <border>
      <left/>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2" fillId="2" borderId="0" xfId="0" applyFont="1" applyFill="1" applyAlignment="1">
      <alignment horizontal="center"/>
    </xf>
    <xf numFmtId="0" fontId="1" fillId="0" borderId="0" xfId="0" applyFont="1"/>
    <xf numFmtId="164" fontId="0" fillId="0" borderId="0" xfId="0" applyNumberFormat="1"/>
    <xf numFmtId="0" fontId="3" fillId="0" borderId="0" xfId="1"/>
    <xf numFmtId="0" fontId="2" fillId="2" borderId="0" xfId="0" applyFont="1" applyFill="1" applyAlignment="1">
      <alignment horizontal="center" vertical="center"/>
    </xf>
    <xf numFmtId="0" fontId="0" fillId="0" borderId="0" xfId="0" applyAlignment="1">
      <alignment vertical="center"/>
    </xf>
    <xf numFmtId="164" fontId="0" fillId="0" borderId="0" xfId="0" applyNumberFormat="1" applyAlignment="1">
      <alignment vertical="center"/>
    </xf>
    <xf numFmtId="0" fontId="0" fillId="0" borderId="0" xfId="0" applyAlignment="1">
      <alignment horizontal="center" vertical="center"/>
    </xf>
    <xf numFmtId="164" fontId="0" fillId="0" borderId="0" xfId="0" applyNumberFormat="1" applyAlignment="1">
      <alignment horizontal="center" vertical="center"/>
    </xf>
    <xf numFmtId="0" fontId="0" fillId="0" borderId="0" xfId="0" applyAlignment="1">
      <alignment vertical="center" wrapText="1"/>
    </xf>
    <xf numFmtId="0" fontId="3" fillId="0" borderId="0" xfId="1" applyAlignment="1">
      <alignment vertical="center"/>
    </xf>
    <xf numFmtId="0" fontId="1" fillId="3" borderId="1" xfId="0" applyFont="1" applyFill="1" applyBorder="1"/>
    <xf numFmtId="0" fontId="0" fillId="3" borderId="1" xfId="0" applyFill="1" applyBorder="1"/>
    <xf numFmtId="0" fontId="1" fillId="3" borderId="1" xfId="0" applyFont="1" applyFill="1" applyBorder="1" applyAlignment="1">
      <alignment horizontal="center"/>
    </xf>
    <xf numFmtId="0" fontId="2" fillId="2" borderId="0" xfId="0" applyFont="1" applyFill="1"/>
    <xf numFmtId="0" fontId="3" fillId="0" borderId="0" xfId="1" applyAlignment="1"/>
    <xf numFmtId="164" fontId="2" fillId="2" borderId="0" xfId="0" applyNumberFormat="1" applyFont="1" applyFill="1" applyAlignment="1">
      <alignment horizontal="center" vertical="center"/>
    </xf>
    <xf numFmtId="0" fontId="0" fillId="0" borderId="0" xfId="0" applyAlignment="1">
      <alignment wrapText="1"/>
    </xf>
    <xf numFmtId="0" fontId="4" fillId="0" borderId="0" xfId="0" applyFont="1"/>
    <xf numFmtId="0" fontId="0" fillId="0" borderId="0" xfId="0"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rainger.com/product/8DAX6?gucid=N:N:PS:Paid:GGL:CSM-2295:4P7A1P:20501231&amp;gclid=CjwKCAjwp6CkBhB_EiwAlQVyxdN96c09oarZzjD0qI4agl2ndvgdoISM9x8C9CpUX9GGyTkxZdXtSRoCtrUQAvD_BwE&amp;gclsrc=aw.ds" TargetMode="External"/><Relationship Id="rId13" Type="http://schemas.openxmlformats.org/officeDocument/2006/relationships/hyperlink" Target="https://www.homedepot.com/p/Kidde-Basic-Use-Fire-Extinguisher-with-Easy-Mount-Bracket-Strap-1-A-10-B-C-Dry-Chemical-One-Time-Use-21030926/303196116?source=shoppingads&amp;locale=en-US&amp;&amp;mtc=SHOPPING-RM-RMP-GGL-D27-027_005_FIRE_SAFETY-NA-Kidde-NA-SMART-NA-NA-MK681082200-NA-NBR-1908-CON-NA-FY23_1908&amp;cm_mmc=SHOPPING-RM-RMP-GGL-D27-027_005_FIRE_SAFETY-NA-Kidde-NA-SMART-NA-NA-MK681082200-NA-NBR-1908-CON-NA-FY23_1908-71700000082473829-58700007001711822-92700076740556686&amp;gclid=CjwKCAjwp6CkBhB_EiwAlQVyxY5khPIMesA4KtWSWXmD2WWVob1AB6-rA1XzjWyzCqvuRQlVsyBPgxoCmtYQAvD_BwE&amp;gclsrc=aw.ds" TargetMode="External"/><Relationship Id="rId18" Type="http://schemas.openxmlformats.org/officeDocument/2006/relationships/hyperlink" Target="https://www.amazon.com/Organizer-Water-Resistant-Anti-Shock-Protector-Nintendo/dp/B07Z531B4K/ref=asc_df_B07Z531B4K/?tag=hyprod-20&amp;linkCode=df0&amp;hvadid=459642933780&amp;hvpos=&amp;hvnetw=g&amp;hvrand=15630060300815909003&amp;hvpone=&amp;hvptwo=&amp;hvqmt=&amp;hvdev=c&amp;hvdvcmdl=&amp;hvlocint=&amp;hvlocphy=9032526&amp;hvtargid=pla-930606038371&amp;psc=1" TargetMode="External"/><Relationship Id="rId26" Type="http://schemas.openxmlformats.org/officeDocument/2006/relationships/hyperlink" Target="https://www.grainger.com/product/STANLEY-Utility-Knife-6-1-2-in-Overall-5AHC4" TargetMode="External"/><Relationship Id="rId3" Type="http://schemas.openxmlformats.org/officeDocument/2006/relationships/hyperlink" Target="https://www.amazon.com/Scotch-Office-Masking-4-Inch-YardsTan/dp/B00347A8FS/ref=asc_df_B00347A8FS/?tag=hyprod-20&amp;linkCode=df0&amp;hvadid=309802498763&amp;hvpos=&amp;hvnetw=g&amp;hvrand=2173173112026491497&amp;hvpone=&amp;hvptwo=&amp;hvqmt=&amp;hvdev=c&amp;hvdvcmdl=&amp;hvlocint=&amp;hvlocphy=9032526&amp;hvtargid=pla-633799366277&amp;psc=1" TargetMode="External"/><Relationship Id="rId21" Type="http://schemas.openxmlformats.org/officeDocument/2006/relationships/hyperlink" Target="https://www.homedepot.com/p/DEWALT-18-Gauge-Heavy-Duty-Staple-Nail-Gun-DWHTTR350/202710557" TargetMode="External"/><Relationship Id="rId34" Type="http://schemas.openxmlformats.org/officeDocument/2006/relationships/hyperlink" Target="https://www.amazon.com/Reader-Oyuiasle-Supports-Compatible-MacBook/dp/B09T5K56ZZ/ref=sr_1_3?crid=1O7R5667TTYDM&amp;dib=eyJ2IjoiMSJ9.izyx-Wo4RROYBQMG19fb7A8rmyRHDA_BxiHe04dSiDJhoV-bBu6HWwCdR7QZiPZF49jTkRM3-Pua6bEcLOEm0degv9FdkeJ9hcgj8Yuv6uWU_oAMeAzocwkAIAs23VoWdFojSmzfu9J6LceSf1Ckz-74C-MMob-OYKaHrb9crTNRAZAwetVQLraErYC8BEqNiG4QJplPZciE2NS1XTNXCa0xxNkYClRrAqSkKV6-laM.49V7BIp3HKiH2BGQUKfMKC7ymIqxm9boog3Huhz46YE&amp;dib_tag=se&amp;keywords=ipad+sd+card+reader&amp;qid=1709666938&amp;sprefix=ipad+SD+car%2Caps%2C392&amp;sr=8-3" TargetMode="External"/><Relationship Id="rId7" Type="http://schemas.openxmlformats.org/officeDocument/2006/relationships/hyperlink" Target="https://www.homedepot.com/p/Stark-3-lbs-Brass-Sledge-Hammer-with-Fiberglass-Handle-15161-H/311782450" TargetMode="External"/><Relationship Id="rId12" Type="http://schemas.openxmlformats.org/officeDocument/2006/relationships/hyperlink" Target="https://www.amazon.com/IvyX-Pre-Contact-Post-Contact-Individual-Towelettes/dp/B01FBBI71Q/ref=asc_df_B01FBBI71Q/?tag=hyprod-20&amp;linkCode=df0&amp;hvadid=312268336755&amp;hvpos=&amp;hvnetw=g&amp;hvrand=15422732398150149087&amp;hvpone=&amp;hvptwo=&amp;hvqmt=&amp;hvdev=c&amp;hvdvcmdl=&amp;hvlocint=&amp;hvlocphy=9032526&amp;hvtargid=pla-634023967837&amp;psc=1" TargetMode="External"/><Relationship Id="rId17" Type="http://schemas.openxmlformats.org/officeDocument/2006/relationships/hyperlink" Target="https://www.thefirestore.com/gerber-suspension-multitool-butterfly-opening?&amp;utm_source=googlebase&amp;utm_medium=cpc&amp;utm_campaign=googlebase&amp;utm_content=16602&amp;gclid=CjwKCAjwp6CkBhB_EiwAlQVyxa97zvNIzS2y2WvJzYX2fFSsh_fERWmg_uW1Z5mBoBLXMhVggljd6RoCjlMQAvD_BwE" TargetMode="External"/><Relationship Id="rId25" Type="http://schemas.openxmlformats.org/officeDocument/2006/relationships/hyperlink" Target="https://www.amazon.com/AmazonBasics-Male-Micro-Cable-Black/dp/B07232M876/ref=psdc_306629011_t1_B00860R2FM" TargetMode="External"/><Relationship Id="rId33" Type="http://schemas.openxmlformats.org/officeDocument/2006/relationships/hyperlink" Target="https://www.acehardware.com/departments/tools/power-tool-accessories/drill-bits/2004114?store=18150&amp;gclid=Cj0KCQjw4bipBhCyARIsAFsieCwD4xWOqQ5-EQsWpjGhXS-24KSxbN9gs5KhOknzdpONd3p3FO4GUp4aAoKiEALw_wcB&amp;gclsrc=aw.ds" TargetMode="External"/><Relationship Id="rId38" Type="http://schemas.openxmlformats.org/officeDocument/2006/relationships/printerSettings" Target="../printerSettings/printerSettings1.bin"/><Relationship Id="rId2" Type="http://schemas.openxmlformats.org/officeDocument/2006/relationships/hyperlink" Target="https://www.bestbuy.com/site/insignia-glass-screen-protector-for-apple-ipad-10-2-7th-8th-and-9th-gen/6388318.p?skuId=6388318&amp;extStoreId=133&amp;ref=212&amp;loc=1&amp;gclid=CjwKCAjwp6CkBhB_EiwAlQVyxRgVaZ6_ciZfsQh73bj3G-spwOrNTUA18EYr5rJcspYWnbbQYL9sbhoCvWsQAvD_BwE&amp;gclsrc=aw.ds" TargetMode="External"/><Relationship Id="rId16" Type="http://schemas.openxmlformats.org/officeDocument/2006/relationships/hyperlink" Target="https://www.uline.com/Product/Detail/S-14317M/Polyurethane-Coated-Gloves/Uline-Polyurethane-Coated-Gloves-Black-Medium?pricode=WB0814&amp;gadtype=pla&amp;id=S-14317M&amp;gclid=CjwKCAjwp6CkBhB_EiwAlQVyxQJbsdBkAwHJFlrwp8j2H2SSflqdC6RaZpszAQMdc7achynh165ZNxoCygoQAvD_BwE" TargetMode="External"/><Relationship Id="rId20" Type="http://schemas.openxmlformats.org/officeDocument/2006/relationships/hyperlink" Target="https://www.homedepot.com/p/DEWALT-3-8-in-Heavy-Duty-Staples-5-000-per-Box-DWHTTA7065/202892880" TargetMode="External"/><Relationship Id="rId29" Type="http://schemas.openxmlformats.org/officeDocument/2006/relationships/hyperlink" Target="https://www.amazon.com/Ziploc-Freezer-Bags-Gallon-Count/dp/B00UASJHME/ref=sr_1_1_sspa?keywords=gallon+ziplocs&amp;qid=1687277235&amp;sr=8-1-spons&amp;sp_csd=d2lkZ2V0TmFtZT1zcF9hdGY&amp;psc=1" TargetMode="External"/><Relationship Id="rId1" Type="http://schemas.openxmlformats.org/officeDocument/2006/relationships/hyperlink" Target="https://www.bestbuy.com/site/apple-10-2-inch-ipad-with-wi-fi-64gb-space-gray/4901809.p?skuId=4901809&amp;extStoreId=133&amp;ref=212&amp;loc=1&amp;gclid=CjwKCAjwp6CkBhB_EiwAlQVyxeW0XlvgwD99_ns70cWwDGSdRq-kYcFP1b7ONfZAelcleiUAR--GYBoCoxAQAvD_BwE&amp;gclsrc=aw.ds" TargetMode="External"/><Relationship Id="rId6" Type="http://schemas.openxmlformats.org/officeDocument/2006/relationships/hyperlink" Target="https://www.homedepot.com/p/Fiskars-5-8-in-Cut-Capacity-Classic-Bypass-Hand-Pruning-Shears-391091-1011/100046021" TargetMode="External"/><Relationship Id="rId11" Type="http://schemas.openxmlformats.org/officeDocument/2006/relationships/hyperlink" Target="https://www.acehardware.com/departments/lawn-and-garden/insect-and-animal-control/insect-repellents/7437395?store=18150&amp;gclid=CjwKCAjwp6CkBhB_EiwAlQVyxVHUgK07gme3kbtewuDiCuO0NlK71aXVlDSMaRbtn6DT19TPLumVdRoC6y8QAvD_BwE&amp;gclsrc=aw.ds" TargetMode="External"/><Relationship Id="rId24" Type="http://schemas.openxmlformats.org/officeDocument/2006/relationships/hyperlink" Target="https://gcc02.safelinks.protection.outlook.com/?url=https%3A%2F%2Fwww.garmin.com%2Fen-US%2Fp%2F890109&amp;data=05%7C01%7CNicole.Cornelius%40wildlife.ca.gov%7Cd5d9ebba31a8434b6e0508db711b1868%7C4b633c25efbf40069f1507442ba7aa0b%7C0%7C0%7C638228133425625800%7CUnknown%7CTWFpbGZsb3d8eyJWIjoiMC4wLjAwMDAiLCJQIjoiV2luMzIiLCJBTiI6Ik1haWwiLCJXVCI6Mn0%3D%7C3000%7C%7C%7C&amp;sdata=BNM8Z0HNizxp7pHnq7lRVb7PguK0qIimvR7x4hiUyec%3D&amp;reserved=0" TargetMode="External"/><Relationship Id="rId32" Type="http://schemas.openxmlformats.org/officeDocument/2006/relationships/hyperlink" Target="https://www.grainger.com/product/MAKITA-Drill-Kit-12V-DC-55FD38" TargetMode="External"/><Relationship Id="rId37" Type="http://schemas.openxmlformats.org/officeDocument/2006/relationships/hyperlink" Target="https://www.homedepot.com/p/BLACK-DECKER-20V-MAX-Cordless-Battery-Powered-2-in-1-String-Trimmer-Lawn-Edger-Kit-with-1-2Ah-Battery-Charger-LST300/204989163?MERCH=REC-_-pipsem-_-206462166-_-0-_-n/a-_-n/a-_-n/a-_-n/a-_-n/a" TargetMode="External"/><Relationship Id="rId5" Type="http://schemas.openxmlformats.org/officeDocument/2006/relationships/hyperlink" Target="https://www.walmart.com/ip/Sharpie-Permanent-Markers-Fine-Point-Black-12-Count/14138980" TargetMode="External"/><Relationship Id="rId15" Type="http://schemas.openxmlformats.org/officeDocument/2006/relationships/hyperlink" Target="https://www.walmart.com/ip/First-Aid-Only-Outdoor-First-Aid-Kit-for-Hiking-and-Camping-205-Pieces/40759983?wmlspartner=wlpa&amp;selectedSellerId=0&amp;adid=2222222222740759983_149380923837_18354527455&amp;wl0=&amp;wl1=g&amp;wl2=c&amp;wl3=659240507970&amp;wl4=pla-794341146871&amp;wl5=9032526&amp;wl6=&amp;wl7=&amp;wl8=&amp;wl9=pla&amp;wl10=8175035&amp;wl11=online&amp;wl12=40759983&amp;veh=sem&amp;gclid=CjwKCAjwp6CkBhB_EiwAlQVyxSwPEaN0SMv72F5_Tm6tfVTvZVqZkQB8KXobaNZEtIW3-faTUcS7_BoC75YQAvD_BwE" TargetMode="External"/><Relationship Id="rId23" Type="http://schemas.openxmlformats.org/officeDocument/2006/relationships/hyperlink" Target="https://www.walmart.com/ip/Ozark-Trail-Heavy-Duty-Steel-Folding-Shovel-Black-Model-4803/51094998?wl13=3652&amp;selectedSellerId=0&amp;http://clickserve.dartsearch.net/link/click?lid=92700060762254883&amp;ds_s_kwgid=58700006715445296&amp;ds_s_inventory_feed_id=97700000003583668&amp;ds_a_cid=654818135&amp;ds_a_caid=13956209185&amp;ds_a_agid=126452889113&amp;ds_a_lid=pla-1392082700544&amp;ds_a_cid=116919406&amp;ds_a_caid=361575031&amp;ds_a_agid=1200667322826314&amp;ds_a_fiid=&amp;ds_a_lid=pla-4578641339573147&amp;&amp;ds_e_adid=&amp;ds_e_matchtype=search&amp;ds_e_device=c&amp;ds_e_network=o&amp;ds_e_product_group_id=4578641339573147&amp;ds_e_product_id=51094998_0&amp;ds_e_product_merchant_id=27449&amp;ds_e_product_country=US&amp;ds_e_product_language=EN&amp;ds_e_product_channel=Local&amp;ds_e_product_store_id=3652&amp;ds_url_v=2&amp;ds_dest_url=?&amp;adid=222222222320000000000_1200667322826314_lia&amp;wmlspartner=wmtlabs&amp;wl0=e&amp;wl1=o&amp;wl2=c&amp;wl3=75041804331059&amp;wl4=pla-4578641339573147&amp;wl5=&amp;wl6=&amp;wl7=&amp;wl10=Walmart&amp;wl11=Local&amp;wl12=51094998_0&amp;wl14=foldable%20shovel&amp;veh=sem&amp;msclkid=dd3dc3ecd1a915f45f02a76414401c44&amp;gclid=dd3dc3ecd1a915f45f02a76414401c44&amp;gclsrc=3p.ds" TargetMode="External"/><Relationship Id="rId28" Type="http://schemas.openxmlformats.org/officeDocument/2006/relationships/hyperlink" Target="https://www.amazon.com/Rubbermaid-Brilliance-Storage-Container-Medium/dp/B077M4VGDJ?ref_=ast_sto_dp&amp;th=1" TargetMode="External"/><Relationship Id="rId36" Type="http://schemas.openxmlformats.org/officeDocument/2006/relationships/hyperlink" Target="https://www.grainger.com/product/Electrical-Tape-3-4-in-Wd-19N751" TargetMode="External"/><Relationship Id="rId10" Type="http://schemas.openxmlformats.org/officeDocument/2006/relationships/hyperlink" Target="https://www.acehardware.com/departments/lawn-and-garden/insect-and-animal-control/insect-repellents/7438534?store=18150&amp;gclid=CjwKCAjwp6CkBhB_EiwAlQVyxXfTZbqdel8qtfPHqUzjtcLasumFSvbqAWCU_JQXRGy0eekS6GRCbRoCzQAQAvD_BwE&amp;gclsrc=aw.ds" TargetMode="External"/><Relationship Id="rId19" Type="http://schemas.openxmlformats.org/officeDocument/2006/relationships/hyperlink" Target="https://ziptie.com/product/14-inch-uv-resistant-black-multi-purpose-cable-tie-75-lb-tensile-strength-ul-21s-listed-100-pack/?utm_source=google&amp;utm_medium=cpc&amp;utm_campaign=19903275997&amp;utm_term=&amp;gad=1&amp;gclid=CjwKCAjwp6CkBhB_EiwAlQVyxa4PDoMygqYFtNqe2XhZiixP-ELIHGXvbe-j8lilRysZXLF-VDBiHRoCfhwQAvD_BwE" TargetMode="External"/><Relationship Id="rId31" Type="http://schemas.openxmlformats.org/officeDocument/2006/relationships/hyperlink" Target="https://www.grainger.com/product/CONDOR-Safety-Glasses-Uncoated-1VW15" TargetMode="External"/><Relationship Id="rId4" Type="http://schemas.openxmlformats.org/officeDocument/2006/relationships/hyperlink" Target="https://www.grainger.com/product/29XM19?gucid=N:N:PS:Paid:GGL:CSM-2295:4P7A1P:20501231&amp;gclid=CjwKCAjwp6CkBhB_EiwAlQVyxfMFHAPMNTFPMkc9qp_finYZVcunpIsQ3oXu62E1ClrKUHC-VAK9VhoC87gQAvD_BwE&amp;gclsrc=aw.ds" TargetMode="External"/><Relationship Id="rId9" Type="http://schemas.openxmlformats.org/officeDocument/2006/relationships/hyperlink" Target="https://www.backcountry.com/b/outdoor-research-rocky-mountain-high-gaiter-packcloth?CMP_SKU=ODR1096&amp;MER=0406&amp;skid=ODR1096-PEW-S&amp;mr:trackingCode=6E27E1DA-54A5-EC11-8122-005056944E17&amp;mr:referralID=NA&amp;mr:device=c&amp;mr:adType=plaonline&amp;CMP_ID=PLA_GOc001&amp;utm_source=Google&amp;utm_medium=PLA&amp;k_clickid=_k_CjwKCAjwp6CkBhB_EiwAlQVyxcKN098F3-FhnfRdIfbjzq14aBwMqmvtv8hYhvq18ruzYIOJYg-b1hoCzdgQAvD_BwE_k_&amp;utm_id=go_cmp-213415597_adg-150805426242_ad-658857969268_aud-483074737321:pla-2067515611857_dev-c_ext-_prd-ODR1096-PEW-S_mca-7811_sig-CjwKCAjwp6CkBhB_EiwAlQVyxcKN098F3-FhnfRdIfbjzq14aBwMqmvtv8hYhvq18ruzYIOJYg-b1hoCzdgQAvD_BwE&amp;gclid=CjwKCAjwp6CkBhB_EiwAlQVyxcKN098F3-FhnfRdIfbjzq14aBwMqmvtv8hYhvq18ruzYIOJYg-b1hoCzdgQAvD_BwE" TargetMode="External"/><Relationship Id="rId14" Type="http://schemas.openxmlformats.org/officeDocument/2006/relationships/hyperlink" Target="https://www.cvs.com/shop/coppertone-sport-sunscreen-lotion-broad-spectrum-7-oz-prodid-1060034?skuId=852476" TargetMode="External"/><Relationship Id="rId22" Type="http://schemas.openxmlformats.org/officeDocument/2006/relationships/hyperlink" Target="https://www.homedepot.com/p/Stanley-25-ft-PowerLock-Tape-Measure-33-425D/100019154" TargetMode="External"/><Relationship Id="rId27" Type="http://schemas.openxmlformats.org/officeDocument/2006/relationships/hyperlink" Target="https://www.amazon.com/OZERO-Gardening-Flexible-Leather-Construction/dp/B0727Q5DDQ/ref=sr_1_6?crid=2RUEOQPC2E4C&amp;keywords=leather+work+gloves&amp;qid=1687212105&amp;sprefix=leather+work+glove%2Caps%2C524&amp;sr=8-6" TargetMode="External"/><Relationship Id="rId30" Type="http://schemas.openxmlformats.org/officeDocument/2006/relationships/hyperlink" Target="https://www.grainger.com/product/PORTER-CABLE-Jig-Saw-6-A-Current-30RW07" TargetMode="External"/><Relationship Id="rId35" Type="http://schemas.openxmlformats.org/officeDocument/2006/relationships/hyperlink" Target="https://www.otterbox.com/en-us/protective-ipad-7th-and-8th-and-and-9th-gen-case-black/77-62032.html?gad_source=1&amp;gclid=Cj0KCQjwltKxBhDMARIsAG8KnqUsExhRdrqo4jQJrTpyjAeK7oMxq-S3mcVD-VQEr9WySEJz_V04DxUaAoEjEALw_wcB&amp;gclsrc=aw.d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target.com/p/energizer-ultimate-lithium-aa-batteries-4pk-lithium-battery/-/A-13738752?ref=tgt_adv_xsp&amp;AFID=google&amp;fndsrc=tgtao&amp;DFA=71700000012510922&amp;CPNG=PLA_Electronics_Priority%2BShopping%7CElectronics_Ecomm_Hardlines&amp;adgroup=Electronics_Priority+TCINs&amp;LID=700000001170770pgs&amp;LNM=PRODUCT_GROUP&amp;network=g&amp;device=c&amp;location=9032526&amp;targetid=pla-309757356848&amp;ds_rl=1246978&amp;ds_rl=1248099&amp;gclid=CjwKCAjwp6CkBhB_EiwAlQVyxYyfAdUuvyd-forowsm7L67eXc6u5RQGgD5xFTbkQ_g9eJAlFw6H9BoCJ4YQAvD_BwE&amp;gclsrc=aw.ds" TargetMode="External"/><Relationship Id="rId13" Type="http://schemas.openxmlformats.org/officeDocument/2006/relationships/hyperlink" Target="https://www.labmaker.org/products/audiomoth-ipx7-case" TargetMode="External"/><Relationship Id="rId18" Type="http://schemas.openxmlformats.org/officeDocument/2006/relationships/hyperlink" Target="https://sibe-rplasticssupply.com/index.php?route=product/product&amp;path=61_62&amp;product_id=60" TargetMode="External"/><Relationship Id="rId26" Type="http://schemas.openxmlformats.org/officeDocument/2006/relationships/hyperlink" Target="https://ertecsystems.com/" TargetMode="External"/><Relationship Id="rId3" Type="http://schemas.openxmlformats.org/officeDocument/2006/relationships/hyperlink" Target="https://www.walmart.com/ip/Energizer-Ultimate-Lithium-AA-Batteries-12-Pack-Double-A-Batteries/139060065?wmlspartner=wlpa&amp;selectedSellerId=8536&amp;&amp;adid=22222222227139060065_141074770477_18285736992&amp;wl0=&amp;wl1=g&amp;wl2=c&amp;wl3=620836129603&amp;wl4=aud-393207457166:pla-1740831173507&amp;wl5=9032526&amp;wl6=&amp;wl7=&amp;wl8=&amp;wl9=pla&amp;wl10=115780974&amp;wl11=online&amp;wl12=139060065&amp;veh=sem&amp;gclid=CjwKCAjwp6CkBhB_EiwAlQVyxbEYaUAhVXonVQlOiUGKl3kfNgVu5inEoqZjKxHLkEDGdG0WOyl_FBoCDJUQAvD_BwE&amp;gclsrc=aw.ds" TargetMode="External"/><Relationship Id="rId21" Type="http://schemas.openxmlformats.org/officeDocument/2006/relationships/hyperlink" Target="https://www.homedepot.com/p/1-in-x-3-in-x-8-ft-Spruce-Pine-Fir-Common-Board-307488/306896206" TargetMode="External"/><Relationship Id="rId7" Type="http://schemas.openxmlformats.org/officeDocument/2006/relationships/hyperlink" Target="https://www.labmaker.org/products/audiomoth-v1-2-0" TargetMode="External"/><Relationship Id="rId12" Type="http://schemas.openxmlformats.org/officeDocument/2006/relationships/hyperlink" Target="https://www.target.com/p/energizer-ultimate-lithium-aa-batteries-4pk-lithium-battery/-/A-13738752?ref=tgt_adv_xsp&amp;AFID=google&amp;fndsrc=tgtao&amp;DFA=71700000012510922&amp;CPNG=PLA_Electronics_Priority%2BShopping%7CElectronics_Ecomm_Hardlines&amp;adgroup=Electronics_Priority+TCINs&amp;LID=700000001170770pgs&amp;LNM=PRODUCT_GROUP&amp;network=g&amp;device=c&amp;location=9032526&amp;targetid=pla-309757356848&amp;ds_rl=1246978&amp;ds_rl=1248099&amp;gclid=CjwKCAjwp6CkBhB_EiwAlQVyxYyfAdUuvyd-forowsm7L67eXc6u5RQGgD5xFTbkQ_g9eJAlFw6H9BoCJ4YQAvD_BwE&amp;gclsrc=aw.ds" TargetMode="External"/><Relationship Id="rId17" Type="http://schemas.openxmlformats.org/officeDocument/2006/relationships/hyperlink" Target="https://www.amazon.com/Master-Lock-Python-Adjustable-8413DPF/dp/B00006407M/ref=sr_1_3_sspa?hvadid=616931741668&amp;hvdev=c&amp;hvlocphy=9032526&amp;hvnetw=g&amp;hvqmt=e&amp;hvrand=17464658974613152001&amp;hvtargid=kwd-1256477144&amp;hydadcr=24664_13611849&amp;keywords=python+lock&amp;qid=1686671004&amp;sr=8-3-spons&amp;sp_csd=d2lkZ2V0TmFtZT1zcF9hdGY&amp;psc=1" TargetMode="External"/><Relationship Id="rId25" Type="http://schemas.openxmlformats.org/officeDocument/2006/relationships/hyperlink" Target="https://www.harborfreight.com/8-inch-black-cable-ties-pack-of-100-34635.html" TargetMode="External"/><Relationship Id="rId2" Type="http://schemas.openxmlformats.org/officeDocument/2006/relationships/hyperlink" Target="https://www.amazon.com/Master-Lock-Python-Adjustable-8413DPF/dp/B00006407M/ref=sr_1_3_sspa?hvadid=616931741668&amp;hvdev=c&amp;hvlocphy=9032526&amp;hvnetw=g&amp;hvqmt=e&amp;hvrand=17464658974613152001&amp;hvtargid=kwd-1256477144&amp;hydadcr=24664_13611849&amp;keywords=python+lock&amp;qid=1686671004&amp;sr=8-3-spons&amp;sp_csd=d2lkZ2V0TmFtZT1zcF9hdGY&amp;psc=1" TargetMode="External"/><Relationship Id="rId16" Type="http://schemas.openxmlformats.org/officeDocument/2006/relationships/hyperlink" Target="https://www.bestbuy.com/site/sandisk-ultra-plus-32gb-sdhc-uhs-i-memory-card/6346825.p?skuId=6346825&amp;extStoreId=133&amp;ref=212&amp;loc=1&amp;gclid=CjwKCAjwp6CkBhB_EiwAlQVyxYxXPAadi9H5_GGFWy0RQjL0HGVrPjR28dQ1ud36wmnk8TdmyJSQZBoCgLAQAvD_BwE&amp;gclsrc=aw.ds" TargetMode="External"/><Relationship Id="rId20" Type="http://schemas.openxmlformats.org/officeDocument/2006/relationships/hyperlink" Target="https://www.homedepot.com/p/Grade-Stakes-Pine-12-Pack-Common-1-in-x-2-in-x-1-1-2-ft-Actual-562-in-x-1-375-in-x-17-5-in-461443/203316903" TargetMode="External"/><Relationship Id="rId29" Type="http://schemas.openxmlformats.org/officeDocument/2006/relationships/hyperlink" Target="https://www.grainger.com/product/GRAINGER-APPROVED-Fence-Post-72-in-Ht-46V229" TargetMode="External"/><Relationship Id="rId1" Type="http://schemas.openxmlformats.org/officeDocument/2006/relationships/hyperlink" Target="https://www.grainger.com/product/GRAINGER-APPROVED-Reclosable-Poly-Bag-4-mil-5CNL2?searchQuery=5CNL2&amp;searchBar=true&amp;tier=Not+Applicable" TargetMode="External"/><Relationship Id="rId6" Type="http://schemas.openxmlformats.org/officeDocument/2006/relationships/hyperlink" Target="https://www.bhphotovideo.com/c/product/1692703-REG/sandisk_sdsqxaa_128g_gn6gn_128gb_extreme_uhs_i_microsd.html/?ap=y&amp;ap=y&amp;smp=y&amp;smp=y&amp;smpm=ba_f2_lar&amp;lsft=BI%3A514&amp;gclid=CjwKCAjwp6CkBhB_EiwAlQVyxU-vpo2o7hl9dyaR4Vl6YnuyYTN6GLjIfhDWBDXZBmWA7kxLrbRzOBoCNAUQAvD_BwE" TargetMode="External"/><Relationship Id="rId11" Type="http://schemas.openxmlformats.org/officeDocument/2006/relationships/hyperlink" Target="https://www.labmaker.org/products/audiomoth-v1-2-0" TargetMode="External"/><Relationship Id="rId24" Type="http://schemas.openxmlformats.org/officeDocument/2006/relationships/hyperlink" Target="https://www.acehardware.com/departments/lighting-and-electrical/cable-management-cable-ties-and-electrical-tape/cable-ties/3038437?x429=true&amp;x429=true&amp;gclid=cc82bd987f9e18b87a1ad910b850d392&amp;gclsrc=3p.ds&amp;msclkid=cc82bd987f9e18b87a1ad910b850d392&amp;utm_source=bing&amp;utm_medium=cpc&amp;utm_campaign=PLAs_N4_Lighting-and-Electrical_Other_All_Other&amp;utm_term=4581664960784205&amp;utm_content=Lighting-and-Electrical_Cable-Management-and-Cable-Ties-and-Electrical-Tape_All_All&amp;gclid=cc82bd987f9e18b87a1ad910b850d392&amp;gclsrc=3p.ds" TargetMode="External"/><Relationship Id="rId5" Type="http://schemas.openxmlformats.org/officeDocument/2006/relationships/hyperlink" Target="https://www.pureformulas.com/pure-lanolin-100-pure-7-oz-by-now.html?accountid=53000524&amp;CAWELAID=996160073&amp;gclid=CjwKCAjwp6CkBhB_EiwAlQVyxacQTp5OgCwKjiytDjtD7rqacf_4MZ8pu9bobLVTHmnlkUeM2axzDhoCMi0QAvD_BwE" TargetMode="External"/><Relationship Id="rId15" Type="http://schemas.openxmlformats.org/officeDocument/2006/relationships/hyperlink" Target="https://www.walmart.com/ip/Energizer-Ultimate-Lithium-AA-Batteries-12-Pack-Double-A-Batteries/139060065?wmlspartner=wlpa&amp;selectedSellerId=8536&amp;&amp;adid=22222222227139060065_141074770477_18285736992&amp;wl0=&amp;wl1=g&amp;wl2=c&amp;wl3=620836129603&amp;wl4=aud-393207457166:pla-1740831173507&amp;wl5=9032526&amp;wl6=&amp;wl7=&amp;wl8=&amp;wl9=pla&amp;wl10=115780974&amp;wl11=online&amp;wl12=139060065&amp;veh=sem&amp;gclid=CjwKCAjwp6CkBhB_EiwAlQVyxbEYaUAhVXonVQlOiUGKl3kfNgVu5inEoqZjKxHLkEDGdG0WOyl_FBoCDJUQAvD_BwE&amp;gclsrc=aw.ds" TargetMode="External"/><Relationship Id="rId23" Type="http://schemas.openxmlformats.org/officeDocument/2006/relationships/hyperlink" Target="https://www.amazon.com/IIT-71021-30-Piece-Galvanized-Pegs-Garden/dp/B00SI0XR0Y/ref=sr_1_6?dchild=1&amp;keywords=steel+tent+stakes&amp;qid=1635962777&amp;sr=8-6" TargetMode="External"/><Relationship Id="rId28" Type="http://schemas.openxmlformats.org/officeDocument/2006/relationships/hyperlink" Target="https://www.homedepot.com/p/Weyerhaeuser-3-8-in-x-3-ft-3-Rebar-05385/202094324" TargetMode="External"/><Relationship Id="rId10" Type="http://schemas.openxmlformats.org/officeDocument/2006/relationships/hyperlink" Target="https://www.bhphotovideo.com/c/product/1692703-REG/sandisk_sdsqxaa_128g_gn6gn_128gb_extreme_uhs_i_microsd.html/?ap=y&amp;ap=y&amp;smp=y&amp;smp=y&amp;smpm=ba_f2_lar&amp;lsft=BI%3A514&amp;gclid=CjwKCAjwp6CkBhB_EiwAlQVyxU-vpo2o7hl9dyaR4Vl6YnuyYTN6GLjIfhDWBDXZBmWA7kxLrbRzOBoCNAUQAvD_BwE" TargetMode="External"/><Relationship Id="rId19" Type="http://schemas.openxmlformats.org/officeDocument/2006/relationships/hyperlink" Target="https://www.amazon.com/ZZTX-Classic-Stainless-Straight-Measuring/dp/B079D4MJX6/ref=sr_1_2_sspa?dchild=1&amp;keywords=stainless%2Bsteel%2B12%22%2Bruler&amp;qid=1631660387&amp;s=office-products&amp;sr=1-2-spons&amp;spLa=ZW5jcnlwdGVkUXVhbGlmaWVyPUFHUlZUMDZYMlBTV1AmZW5jcnlwdGVkSWQ9QTA3NjY4MDIyUUVMNjZQMjAwNlEyJmVuY3J5cHRlZEFkSWQ9QTA1MzgxNDMzNjZBMTRNR0xOTExPJndpZGdldE5hbWU9c3BfYXRmJmFjdGlvbj1jbGlja1JlZGlyZWN0JmRvTm90TG9nQ2xpY2s9dHJ1ZQ&amp;th=1" TargetMode="External"/><Relationship Id="rId31" Type="http://schemas.openxmlformats.org/officeDocument/2006/relationships/printerSettings" Target="../printerSettings/printerSettings2.bin"/><Relationship Id="rId4" Type="http://schemas.openxmlformats.org/officeDocument/2006/relationships/hyperlink" Target="https://trapshed.com/products/cavens-gusto-lure?variant=39805067100240&amp;currency=USD&amp;utm_medium=product_sync&amp;utm_source=google&amp;utm_content=sag_organic&amp;utm_campaign=sag_organic&amp;utm_campaign=gs-2019-09-17&amp;utm_source=google&amp;utm_medium=smart_campaign&amp;gclid=CjwKCAjwp6CkBhB_EiwAlQVyxfVGhjyNpC51-END5Yfr8yFyXopFrk96Quf56ap-jj0qqoKazr314xoCVBgQAvD_BwE" TargetMode="External"/><Relationship Id="rId9" Type="http://schemas.openxmlformats.org/officeDocument/2006/relationships/hyperlink" Target="https://www.grainger.com/category/packaging-shipping/protective-packaging/moisture-absorbent-packaging/desiccant-bags?attrs=Desiccant+Bag+Size%7C1%2F2+oz&amp;filters=attrs" TargetMode="External"/><Relationship Id="rId14" Type="http://schemas.openxmlformats.org/officeDocument/2006/relationships/hyperlink" Target="https://redcamp.com/products/telescoping-lightweight-tent-poles-for-tarp?variant=44352763724092" TargetMode="External"/><Relationship Id="rId22" Type="http://schemas.openxmlformats.org/officeDocument/2006/relationships/hyperlink" Target="https://www.webstaurantstore.com/choice-2-stainless-steel-tea-ball-infuser/176INFTSS2.html?utm_source=shopzilla&amp;utm_medium=cpc&amp;utm_term=176INFTSS2&amp;utm_campaign=smallwares_connexity_pla&amp;cnxclid=13305cc1fbe51297a41a38493d0d7a5b&amp;utm_content=13305cc1fbe51297a41a38493d0d7a5b" TargetMode="External"/><Relationship Id="rId27" Type="http://schemas.openxmlformats.org/officeDocument/2006/relationships/hyperlink" Target="https://www.capitalsurveyingsupplies.com/nails-60d-bright-common-50-lbs-box/" TargetMode="External"/><Relationship Id="rId30" Type="http://schemas.openxmlformats.org/officeDocument/2006/relationships/hyperlink" Target="https://www.grainger.com/product/GRAINGER-APPROVED-Fence-Post-Driver-17-5-lb-4LVN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87969-2F49-4346-9035-35A75E2BCD59}">
  <dimension ref="A1:E51"/>
  <sheetViews>
    <sheetView topLeftCell="A31" workbookViewId="0">
      <selection activeCell="C51" sqref="C51"/>
    </sheetView>
  </sheetViews>
  <sheetFormatPr defaultColWidth="8.81640625" defaultRowHeight="14.5" x14ac:dyDescent="0.35"/>
  <cols>
    <col min="1" max="1" width="59.81640625" bestFit="1" customWidth="1"/>
    <col min="2" max="2" width="3.81640625" style="8" bestFit="1" customWidth="1"/>
    <col min="3" max="3" width="9.1796875" style="9" customWidth="1"/>
    <col min="4" max="4" width="9.1796875" style="9" bestFit="1" customWidth="1"/>
    <col min="5" max="5" width="119.453125" bestFit="1" customWidth="1"/>
  </cols>
  <sheetData>
    <row r="1" spans="1:5" ht="14.5" customHeight="1" x14ac:dyDescent="0.35">
      <c r="A1" s="20" t="s">
        <v>0</v>
      </c>
      <c r="B1" s="20"/>
      <c r="C1" s="20"/>
      <c r="D1" s="20"/>
      <c r="E1" s="20"/>
    </row>
    <row r="2" spans="1:5" x14ac:dyDescent="0.35">
      <c r="A2" s="20"/>
      <c r="B2" s="20"/>
      <c r="C2" s="20"/>
      <c r="D2" s="20"/>
      <c r="E2" s="20"/>
    </row>
    <row r="3" spans="1:5" x14ac:dyDescent="0.35">
      <c r="A3" s="1" t="s">
        <v>1</v>
      </c>
      <c r="B3" s="5" t="s">
        <v>2</v>
      </c>
      <c r="C3" s="17" t="s">
        <v>3</v>
      </c>
      <c r="D3" s="17" t="s">
        <v>4</v>
      </c>
      <c r="E3" s="15" t="s">
        <v>5</v>
      </c>
    </row>
    <row r="4" spans="1:5" x14ac:dyDescent="0.35">
      <c r="A4" s="2" t="s">
        <v>6</v>
      </c>
    </row>
    <row r="5" spans="1:5" x14ac:dyDescent="0.35">
      <c r="A5" t="s">
        <v>7</v>
      </c>
      <c r="B5" s="8">
        <v>2</v>
      </c>
      <c r="C5" s="9">
        <v>600</v>
      </c>
      <c r="D5" s="9">
        <f t="shared" ref="D5:D21" si="0">B5*C5</f>
        <v>1200</v>
      </c>
      <c r="E5" s="16" t="s">
        <v>8</v>
      </c>
    </row>
    <row r="6" spans="1:5" x14ac:dyDescent="0.35">
      <c r="A6" t="s">
        <v>9</v>
      </c>
      <c r="B6" s="8">
        <v>1</v>
      </c>
      <c r="C6" s="9">
        <v>330</v>
      </c>
      <c r="D6" s="9">
        <f t="shared" si="0"/>
        <v>330</v>
      </c>
      <c r="E6" s="16" t="s">
        <v>10</v>
      </c>
    </row>
    <row r="7" spans="1:5" x14ac:dyDescent="0.35">
      <c r="A7" t="s">
        <v>11</v>
      </c>
      <c r="B7" s="8">
        <v>1</v>
      </c>
      <c r="C7" s="9">
        <v>90</v>
      </c>
      <c r="D7" s="9">
        <f t="shared" si="0"/>
        <v>90</v>
      </c>
      <c r="E7" s="4" t="s">
        <v>12</v>
      </c>
    </row>
    <row r="8" spans="1:5" x14ac:dyDescent="0.35">
      <c r="A8" t="s">
        <v>13</v>
      </c>
      <c r="B8" s="8">
        <v>1</v>
      </c>
      <c r="C8" s="9">
        <v>25</v>
      </c>
      <c r="D8" s="9">
        <f t="shared" si="0"/>
        <v>25</v>
      </c>
      <c r="E8" s="16" t="s">
        <v>14</v>
      </c>
    </row>
    <row r="9" spans="1:5" x14ac:dyDescent="0.35">
      <c r="A9" t="s">
        <v>15</v>
      </c>
      <c r="B9" s="8">
        <v>1</v>
      </c>
      <c r="C9" s="9">
        <v>17</v>
      </c>
      <c r="D9" s="9">
        <f t="shared" si="0"/>
        <v>17</v>
      </c>
      <c r="E9" s="16" t="s">
        <v>16</v>
      </c>
    </row>
    <row r="10" spans="1:5" x14ac:dyDescent="0.35">
      <c r="A10" t="s">
        <v>17</v>
      </c>
      <c r="B10" s="8">
        <v>2</v>
      </c>
      <c r="C10" s="9">
        <v>3.99</v>
      </c>
      <c r="D10" s="9">
        <f t="shared" si="0"/>
        <v>7.98</v>
      </c>
      <c r="E10" s="16" t="s">
        <v>18</v>
      </c>
    </row>
    <row r="11" spans="1:5" x14ac:dyDescent="0.35">
      <c r="A11" t="s">
        <v>19</v>
      </c>
      <c r="B11" s="8">
        <v>2</v>
      </c>
      <c r="C11" s="9">
        <v>12.99</v>
      </c>
      <c r="D11" s="9">
        <f t="shared" si="0"/>
        <v>25.98</v>
      </c>
      <c r="E11" s="16" t="s">
        <v>20</v>
      </c>
    </row>
    <row r="12" spans="1:5" x14ac:dyDescent="0.35">
      <c r="A12" t="s">
        <v>21</v>
      </c>
      <c r="B12" s="8">
        <v>2</v>
      </c>
      <c r="C12" s="9">
        <v>17.739999999999998</v>
      </c>
      <c r="D12" s="9">
        <f t="shared" si="0"/>
        <v>35.479999999999997</v>
      </c>
      <c r="E12" s="16" t="s">
        <v>22</v>
      </c>
    </row>
    <row r="13" spans="1:5" x14ac:dyDescent="0.35">
      <c r="A13" t="s">
        <v>23</v>
      </c>
      <c r="B13" s="8">
        <v>2</v>
      </c>
      <c r="C13" s="9">
        <v>2</v>
      </c>
      <c r="D13" s="9">
        <f t="shared" si="0"/>
        <v>4</v>
      </c>
      <c r="E13" s="16" t="s">
        <v>24</v>
      </c>
    </row>
    <row r="14" spans="1:5" x14ac:dyDescent="0.35">
      <c r="A14" t="s">
        <v>25</v>
      </c>
      <c r="B14" s="8">
        <v>1</v>
      </c>
      <c r="C14" s="9">
        <v>5</v>
      </c>
      <c r="D14" s="9">
        <f t="shared" si="0"/>
        <v>5</v>
      </c>
      <c r="E14" s="16" t="s">
        <v>26</v>
      </c>
    </row>
    <row r="15" spans="1:5" x14ac:dyDescent="0.35">
      <c r="A15" t="s">
        <v>27</v>
      </c>
      <c r="B15" s="8">
        <v>1</v>
      </c>
      <c r="C15" s="9">
        <v>12</v>
      </c>
      <c r="D15" s="9">
        <f t="shared" si="0"/>
        <v>12</v>
      </c>
      <c r="E15" s="16" t="s">
        <v>28</v>
      </c>
    </row>
    <row r="16" spans="1:5" x14ac:dyDescent="0.35">
      <c r="A16" t="s">
        <v>29</v>
      </c>
      <c r="B16" s="8">
        <v>2</v>
      </c>
      <c r="C16" s="9">
        <v>14</v>
      </c>
      <c r="D16" s="9">
        <f t="shared" si="0"/>
        <v>28</v>
      </c>
      <c r="E16" s="16" t="s">
        <v>30</v>
      </c>
    </row>
    <row r="17" spans="1:5" x14ac:dyDescent="0.35">
      <c r="A17" t="s">
        <v>31</v>
      </c>
      <c r="B17" s="8">
        <v>1</v>
      </c>
      <c r="C17" s="9">
        <v>40</v>
      </c>
      <c r="D17" s="9">
        <f t="shared" si="0"/>
        <v>40</v>
      </c>
      <c r="E17" s="16" t="s">
        <v>32</v>
      </c>
    </row>
    <row r="18" spans="1:5" x14ac:dyDescent="0.35">
      <c r="A18" t="s">
        <v>33</v>
      </c>
      <c r="B18" s="8">
        <v>1</v>
      </c>
      <c r="C18" s="9">
        <v>18</v>
      </c>
      <c r="D18" s="9">
        <f t="shared" si="0"/>
        <v>18</v>
      </c>
      <c r="E18" s="16" t="s">
        <v>34</v>
      </c>
    </row>
    <row r="19" spans="1:5" x14ac:dyDescent="0.35">
      <c r="A19" t="s">
        <v>35</v>
      </c>
      <c r="B19" s="8">
        <v>2</v>
      </c>
      <c r="C19" s="9">
        <v>14</v>
      </c>
      <c r="D19" s="9">
        <f t="shared" si="0"/>
        <v>28</v>
      </c>
      <c r="E19" s="16" t="s">
        <v>36</v>
      </c>
    </row>
    <row r="20" spans="1:5" x14ac:dyDescent="0.35">
      <c r="A20" t="s">
        <v>37</v>
      </c>
      <c r="B20" s="8">
        <v>2</v>
      </c>
      <c r="C20" s="9">
        <v>37</v>
      </c>
      <c r="D20" s="9">
        <f t="shared" si="0"/>
        <v>74</v>
      </c>
      <c r="E20" s="16" t="s">
        <v>38</v>
      </c>
    </row>
    <row r="21" spans="1:5" x14ac:dyDescent="0.35">
      <c r="A21" t="s">
        <v>39</v>
      </c>
      <c r="B21" s="8">
        <v>1</v>
      </c>
      <c r="C21" s="9">
        <v>23</v>
      </c>
      <c r="D21" s="9">
        <f t="shared" si="0"/>
        <v>23</v>
      </c>
      <c r="E21" s="16" t="s">
        <v>40</v>
      </c>
    </row>
    <row r="22" spans="1:5" x14ac:dyDescent="0.35">
      <c r="A22" t="s">
        <v>41</v>
      </c>
      <c r="B22" s="8">
        <v>1</v>
      </c>
      <c r="C22" s="9">
        <v>13</v>
      </c>
      <c r="D22" s="9">
        <v>13</v>
      </c>
      <c r="E22" s="16" t="s">
        <v>42</v>
      </c>
    </row>
    <row r="23" spans="1:5" x14ac:dyDescent="0.35">
      <c r="A23" t="s">
        <v>43</v>
      </c>
      <c r="B23" s="8">
        <v>1</v>
      </c>
      <c r="C23" s="9">
        <v>12</v>
      </c>
      <c r="D23" s="9">
        <v>12</v>
      </c>
      <c r="E23" s="16" t="s">
        <v>44</v>
      </c>
    </row>
    <row r="24" spans="1:5" x14ac:dyDescent="0.35">
      <c r="A24" t="s">
        <v>45</v>
      </c>
      <c r="B24" s="8">
        <v>2</v>
      </c>
      <c r="C24" s="9">
        <v>2.14</v>
      </c>
      <c r="D24" s="9">
        <f t="shared" ref="D24:D34" si="1">B24*C24</f>
        <v>4.28</v>
      </c>
      <c r="E24" s="16" t="s">
        <v>46</v>
      </c>
    </row>
    <row r="25" spans="1:5" x14ac:dyDescent="0.35">
      <c r="A25" t="s">
        <v>47</v>
      </c>
      <c r="B25" s="8">
        <v>1</v>
      </c>
      <c r="C25" s="9">
        <v>48</v>
      </c>
      <c r="D25" s="9">
        <f t="shared" si="1"/>
        <v>48</v>
      </c>
      <c r="E25" s="16" t="s">
        <v>48</v>
      </c>
    </row>
    <row r="26" spans="1:5" x14ac:dyDescent="0.35">
      <c r="A26" t="s">
        <v>49</v>
      </c>
      <c r="B26" s="8">
        <v>2</v>
      </c>
      <c r="C26" s="9">
        <v>250</v>
      </c>
      <c r="D26" s="9">
        <f t="shared" si="1"/>
        <v>500</v>
      </c>
      <c r="E26" t="s">
        <v>50</v>
      </c>
    </row>
    <row r="27" spans="1:5" x14ac:dyDescent="0.35">
      <c r="A27" t="s">
        <v>51</v>
      </c>
      <c r="B27" s="8">
        <v>2</v>
      </c>
      <c r="C27" s="9">
        <v>30</v>
      </c>
      <c r="D27" s="9">
        <f t="shared" si="1"/>
        <v>60</v>
      </c>
      <c r="E27" s="16" t="s">
        <v>52</v>
      </c>
    </row>
    <row r="28" spans="1:5" x14ac:dyDescent="0.35">
      <c r="A28" t="s">
        <v>53</v>
      </c>
      <c r="B28" s="8">
        <v>2</v>
      </c>
      <c r="C28" s="9">
        <v>13</v>
      </c>
      <c r="D28" s="9">
        <f t="shared" si="1"/>
        <v>26</v>
      </c>
      <c r="E28" s="16" t="s">
        <v>54</v>
      </c>
    </row>
    <row r="29" spans="1:5" x14ac:dyDescent="0.35">
      <c r="A29" t="s">
        <v>55</v>
      </c>
      <c r="B29" s="8">
        <v>1</v>
      </c>
      <c r="C29" s="9">
        <v>3.3</v>
      </c>
      <c r="D29" s="9">
        <f t="shared" si="1"/>
        <v>3.3</v>
      </c>
      <c r="E29" s="16" t="s">
        <v>56</v>
      </c>
    </row>
    <row r="30" spans="1:5" x14ac:dyDescent="0.35">
      <c r="A30" t="s">
        <v>57</v>
      </c>
      <c r="B30" s="8">
        <v>2</v>
      </c>
      <c r="C30" s="9">
        <v>23</v>
      </c>
      <c r="D30" s="9">
        <f t="shared" si="1"/>
        <v>46</v>
      </c>
      <c r="E30" s="16" t="s">
        <v>58</v>
      </c>
    </row>
    <row r="31" spans="1:5" x14ac:dyDescent="0.35">
      <c r="A31" t="s">
        <v>59</v>
      </c>
      <c r="B31" s="8">
        <v>2</v>
      </c>
      <c r="C31" s="9">
        <v>13.5</v>
      </c>
      <c r="D31" s="9">
        <f t="shared" si="1"/>
        <v>27</v>
      </c>
      <c r="E31" s="16" t="s">
        <v>60</v>
      </c>
    </row>
    <row r="32" spans="1:5" x14ac:dyDescent="0.35">
      <c r="A32" t="s">
        <v>61</v>
      </c>
      <c r="B32" s="8">
        <v>1</v>
      </c>
      <c r="C32" s="9">
        <v>22</v>
      </c>
      <c r="D32" s="9">
        <f t="shared" si="1"/>
        <v>22</v>
      </c>
      <c r="E32" s="16" t="s">
        <v>62</v>
      </c>
    </row>
    <row r="33" spans="1:5" x14ac:dyDescent="0.35">
      <c r="A33" t="s">
        <v>63</v>
      </c>
      <c r="B33" s="8">
        <v>1</v>
      </c>
      <c r="C33" s="9">
        <v>24</v>
      </c>
      <c r="D33" s="9">
        <f t="shared" si="1"/>
        <v>24</v>
      </c>
      <c r="E33" s="16" t="s">
        <v>64</v>
      </c>
    </row>
    <row r="34" spans="1:5" x14ac:dyDescent="0.35">
      <c r="A34" t="s">
        <v>65</v>
      </c>
      <c r="B34" s="8">
        <v>2</v>
      </c>
      <c r="C34" s="9">
        <v>7.12</v>
      </c>
      <c r="D34" s="9">
        <f t="shared" si="1"/>
        <v>14.24</v>
      </c>
      <c r="E34" s="16" t="s">
        <v>66</v>
      </c>
    </row>
    <row r="35" spans="1:5" x14ac:dyDescent="0.35">
      <c r="A35" t="s">
        <v>67</v>
      </c>
      <c r="B35" s="8">
        <v>1</v>
      </c>
      <c r="C35" s="9">
        <v>13.89</v>
      </c>
      <c r="D35" s="9">
        <v>13.89</v>
      </c>
      <c r="E35" s="11" t="s">
        <v>68</v>
      </c>
    </row>
    <row r="36" spans="1:5" x14ac:dyDescent="0.35">
      <c r="A36" t="s">
        <v>69</v>
      </c>
      <c r="B36" s="8">
        <v>2</v>
      </c>
      <c r="C36" s="9">
        <v>10</v>
      </c>
      <c r="D36" s="9">
        <v>20</v>
      </c>
      <c r="E36" s="16" t="s">
        <v>70</v>
      </c>
    </row>
    <row r="37" spans="1:5" x14ac:dyDescent="0.35">
      <c r="A37" t="s">
        <v>71</v>
      </c>
      <c r="B37" s="8">
        <v>1</v>
      </c>
      <c r="C37" s="9">
        <v>17</v>
      </c>
      <c r="D37" s="9">
        <v>17</v>
      </c>
      <c r="E37" s="16" t="s">
        <v>72</v>
      </c>
    </row>
    <row r="38" spans="1:5" x14ac:dyDescent="0.35">
      <c r="A38" t="s">
        <v>73</v>
      </c>
      <c r="B38" s="8">
        <v>1</v>
      </c>
      <c r="C38" s="9">
        <v>21.64</v>
      </c>
      <c r="D38" s="9">
        <v>21.64</v>
      </c>
      <c r="E38" s="16" t="s">
        <v>74</v>
      </c>
    </row>
    <row r="39" spans="1:5" x14ac:dyDescent="0.35">
      <c r="A39" t="s">
        <v>75</v>
      </c>
      <c r="B39">
        <v>1</v>
      </c>
      <c r="C39" s="3">
        <v>26</v>
      </c>
      <c r="D39" s="3">
        <f t="shared" ref="D39:D40" si="2">B39*C39</f>
        <v>26</v>
      </c>
      <c r="E39" s="4" t="s">
        <v>76</v>
      </c>
    </row>
    <row r="40" spans="1:5" x14ac:dyDescent="0.35">
      <c r="A40" t="s">
        <v>77</v>
      </c>
      <c r="B40">
        <v>1</v>
      </c>
      <c r="C40" s="3">
        <v>17.46</v>
      </c>
      <c r="D40" s="3">
        <f t="shared" si="2"/>
        <v>17.46</v>
      </c>
      <c r="E40" s="4" t="s">
        <v>78</v>
      </c>
    </row>
    <row r="41" spans="1:5" x14ac:dyDescent="0.35">
      <c r="A41" s="19" t="s">
        <v>79</v>
      </c>
      <c r="B41">
        <v>1</v>
      </c>
      <c r="C41" s="3">
        <v>91.03</v>
      </c>
      <c r="D41" s="3">
        <f>B41*C41</f>
        <v>91.03</v>
      </c>
      <c r="E41" s="4" t="s">
        <v>80</v>
      </c>
    </row>
    <row r="42" spans="1:5" x14ac:dyDescent="0.35">
      <c r="A42" s="19" t="s">
        <v>81</v>
      </c>
      <c r="B42">
        <v>2</v>
      </c>
      <c r="C42" s="3">
        <v>3.03</v>
      </c>
      <c r="D42" s="3">
        <f>B42*C42</f>
        <v>6.06</v>
      </c>
      <c r="E42" s="4" t="s">
        <v>82</v>
      </c>
    </row>
    <row r="43" spans="1:5" x14ac:dyDescent="0.35">
      <c r="A43" s="19" t="s">
        <v>83</v>
      </c>
      <c r="B43">
        <v>1</v>
      </c>
      <c r="C43" s="3">
        <v>220</v>
      </c>
      <c r="D43" s="3">
        <f>B43*C43</f>
        <v>220</v>
      </c>
      <c r="E43" s="4" t="s">
        <v>84</v>
      </c>
    </row>
    <row r="44" spans="1:5" x14ac:dyDescent="0.35">
      <c r="A44" s="19" t="s">
        <v>85</v>
      </c>
      <c r="B44">
        <v>1</v>
      </c>
      <c r="C44" s="3">
        <v>17.989999999999998</v>
      </c>
      <c r="D44" s="3">
        <f>B44*C44</f>
        <v>17.989999999999998</v>
      </c>
      <c r="E44" s="4" t="s">
        <v>86</v>
      </c>
    </row>
    <row r="45" spans="1:5" x14ac:dyDescent="0.35">
      <c r="A45" t="s">
        <v>87</v>
      </c>
      <c r="B45">
        <v>1</v>
      </c>
      <c r="C45" s="3">
        <v>14</v>
      </c>
      <c r="D45" s="3">
        <v>14</v>
      </c>
      <c r="E45" s="4" t="s">
        <v>88</v>
      </c>
    </row>
    <row r="46" spans="1:5" x14ac:dyDescent="0.35">
      <c r="A46" t="s">
        <v>89</v>
      </c>
      <c r="B46" s="8">
        <v>1</v>
      </c>
      <c r="C46" s="9">
        <v>80</v>
      </c>
      <c r="D46" s="9">
        <v>80</v>
      </c>
      <c r="E46" s="4" t="s">
        <v>90</v>
      </c>
    </row>
    <row r="47" spans="1:5" x14ac:dyDescent="0.35">
      <c r="A47" s="19" t="s">
        <v>91</v>
      </c>
      <c r="B47" s="8">
        <v>1</v>
      </c>
      <c r="C47" s="9">
        <v>25</v>
      </c>
      <c r="D47" s="9">
        <v>25</v>
      </c>
      <c r="E47" s="4" t="s">
        <v>92</v>
      </c>
    </row>
    <row r="48" spans="1:5" x14ac:dyDescent="0.35">
      <c r="A48" s="19" t="s">
        <v>93</v>
      </c>
      <c r="B48" s="8">
        <v>1</v>
      </c>
      <c r="C48" s="9">
        <v>5</v>
      </c>
      <c r="D48" s="9">
        <v>5</v>
      </c>
      <c r="E48" s="4" t="s">
        <v>94</v>
      </c>
    </row>
    <row r="49" spans="1:5" x14ac:dyDescent="0.35">
      <c r="A49" s="19" t="s">
        <v>95</v>
      </c>
      <c r="B49" s="8">
        <v>1</v>
      </c>
      <c r="C49" s="9">
        <v>22</v>
      </c>
      <c r="D49" s="9">
        <v>22</v>
      </c>
      <c r="E49" s="4" t="s">
        <v>96</v>
      </c>
    </row>
    <row r="50" spans="1:5" x14ac:dyDescent="0.35">
      <c r="A50" s="19" t="s">
        <v>97</v>
      </c>
      <c r="B50" s="8">
        <v>1</v>
      </c>
      <c r="C50" s="9">
        <v>15.99</v>
      </c>
      <c r="D50" s="9">
        <v>15.99</v>
      </c>
      <c r="E50" s="4" t="s">
        <v>98</v>
      </c>
    </row>
    <row r="51" spans="1:5" x14ac:dyDescent="0.35">
      <c r="D51" s="9">
        <f>SUM(D5:D50)</f>
        <v>3376.3199999999997</v>
      </c>
    </row>
  </sheetData>
  <mergeCells count="1">
    <mergeCell ref="A1:E2"/>
  </mergeCells>
  <hyperlinks>
    <hyperlink ref="E6" r:id="rId1" display="https://www.bestbuy.com/site/apple-10-2-inch-ipad-with-wi-fi-64gb-space-gray/4901809.p?skuId=4901809&amp;extStoreId=133&amp;ref=212&amp;loc=1&amp;gclid=CjwKCAjwp6CkBhB_EiwAlQVyxeW0XlvgwD99_ns70cWwDGSdRq-kYcFP1b7ONfZAelcleiUAR--GYBoCoxAQAvD_BwE&amp;gclsrc=aw.ds" xr:uid="{FBF2DE51-6EA3-482D-BE61-1BE4DBE2C6BC}"/>
    <hyperlink ref="E8" r:id="rId2" display="https://www.bestbuy.com/site/insignia-glass-screen-protector-for-apple-ipad-10-2-7th-8th-and-9th-gen/6388318.p?skuId=6388318&amp;extStoreId=133&amp;ref=212&amp;loc=1&amp;gclid=CjwKCAjwp6CkBhB_EiwAlQVyxRgVaZ6_ciZfsQh73bj3G-spwOrNTUA18EYr5rJcspYWnbbQYL9sbhoCvWsQAvD_BwE&amp;gclsrc=aw.ds" xr:uid="{441BCCC9-C064-4535-B273-E4B4C626707D}"/>
    <hyperlink ref="E10" r:id="rId3" display="https://www.amazon.com/Scotch-Office-Masking-4-Inch-YardsTan/dp/B00347A8FS/ref=asc_df_B00347A8FS/?tag=hyprod-20&amp;linkCode=df0&amp;hvadid=309802498763&amp;hvpos=&amp;hvnetw=g&amp;hvrand=2173173112026491497&amp;hvpone=&amp;hvptwo=&amp;hvqmt=&amp;hvdev=c&amp;hvdvcmdl=&amp;hvlocint=&amp;hvlocphy=9032526&amp;hvtargid=pla-633799366277&amp;psc=1" xr:uid="{EC5E9650-CFDA-48F4-91DF-50244718A60D}"/>
    <hyperlink ref="E12" r:id="rId4" display="https://www.grainger.com/product/29XM19?gucid=N:N:PS:Paid:GGL:CSM-2295:4P7A1P:20501231&amp;gclid=CjwKCAjwp6CkBhB_EiwAlQVyxfMFHAPMNTFPMkc9qp_finYZVcunpIsQ3oXu62E1ClrKUHC-VAK9VhoC87gQAvD_BwE&amp;gclsrc=aw.ds" xr:uid="{1BCE2BC3-7FFE-4618-A9D7-2B6F80ED31EC}"/>
    <hyperlink ref="E15" r:id="rId5" display="https://www.walmart.com/ip/Sharpie-Permanent-Markers-Fine-Point-Black-12-Count/14138980" xr:uid="{6CDA7708-5439-465D-B00B-948D9B399B53}"/>
    <hyperlink ref="E16" r:id="rId6" display="https://www.homedepot.com/p/Fiskars-5-8-in-Cut-Capacity-Classic-Bypass-Hand-Pruning-Shears-391091-1011/100046021" xr:uid="{790D5EC4-ABAC-4A2A-8B6D-D1405450A864}"/>
    <hyperlink ref="E17" r:id="rId7" display="https://www.homedepot.com/p/Stark-3-lbs-Brass-Sledge-Hammer-with-Fiberglass-Handle-15161-H/311782450" xr:uid="{EA101752-A6F9-47BC-8A5B-8CA5FC400D86}"/>
    <hyperlink ref="E25" r:id="rId8" display="https://www.grainger.com/product/8DAX6?gucid=N:N:PS:Paid:GGL:CSM-2295:4P7A1P:20501231&amp;gclid=CjwKCAjwp6CkBhB_EiwAlQVyxdN96c09oarZzjD0qI4agl2ndvgdoISM9x8C9CpUX9GGyTkxZdXtSRoCtrUQAvD_BwE&amp;gclsrc=aw.ds" xr:uid="{560F0350-21E6-482F-A327-1F2D3A7C6C5C}"/>
    <hyperlink ref="E27" r:id="rId9" display="https://www.backcountry.com/b/outdoor-research-rocky-mountain-high-gaiter-packcloth?CMP_SKU=ODR1096&amp;MER=0406&amp;skid=ODR1096-PEW-S&amp;mr:trackingCode=6E27E1DA-54A5-EC11-8122-005056944E17&amp;mr:referralID=NA&amp;mr:device=c&amp;mr:adType=plaonline&amp;CMP_ID=PLA_GOc001&amp;utm_source=Google&amp;utm_medium=PLA&amp;k_clickid=_k_CjwKCAjwp6CkBhB_EiwAlQVyxcKN098F3-FhnfRdIfbjzq14aBwMqmvtv8hYhvq18ruzYIOJYg-b1hoCzdgQAvD_BwE_k_&amp;utm_id=go_cmp-213415597_adg-150805426242_ad-658857969268_aud-483074737321:pla-2067515611857_dev-c_ext-_prd-ODR1096-PEW-S_mca-7811_sig-CjwKCAjwp6CkBhB_EiwAlQVyxcKN098F3-FhnfRdIfbjzq14aBwMqmvtv8hYhvq18ruzYIOJYg-b1hoCzdgQAvD_BwE&amp;gclid=CjwKCAjwp6CkBhB_EiwAlQVyxcKN098F3-FhnfRdIfbjzq14aBwMqmvtv8hYhvq18ruzYIOJYg-b1hoCzdgQAvD_BwE" xr:uid="{BB49716E-2E80-47C8-80E1-73F350010A30}"/>
    <hyperlink ref="E28" r:id="rId10" display="https://www.acehardware.com/departments/lawn-and-garden/insect-and-animal-control/insect-repellents/7438534?store=18150&amp;gclid=CjwKCAjwp6CkBhB_EiwAlQVyxXfTZbqdel8qtfPHqUzjtcLasumFSvbqAWCU_JQXRGy0eekS6GRCbRoCzQAQAvD_BwE&amp;gclsrc=aw.ds" xr:uid="{CA730778-BAE8-4C0A-9B46-93D4746EFDB4}"/>
    <hyperlink ref="E29" r:id="rId11" display="https://www.acehardware.com/departments/lawn-and-garden/insect-and-animal-control/insect-repellents/7437395?store=18150&amp;gclid=CjwKCAjwp6CkBhB_EiwAlQVyxVHUgK07gme3kbtewuDiCuO0NlK71aXVlDSMaRbtn6DT19TPLumVdRoC6y8QAvD_BwE&amp;gclsrc=aw.ds" xr:uid="{EBE46E8F-FB70-46F4-9AF9-9DE5F3BFFD78}"/>
    <hyperlink ref="E30" r:id="rId12" display="https://www.amazon.com/IvyX-Pre-Contact-Post-Contact-Individual-Towelettes/dp/B01FBBI71Q/ref=asc_df_B01FBBI71Q/?tag=hyprod-20&amp;linkCode=df0&amp;hvadid=312268336755&amp;hvpos=&amp;hvnetw=g&amp;hvrand=15422732398150149087&amp;hvpone=&amp;hvptwo=&amp;hvqmt=&amp;hvdev=c&amp;hvdvcmdl=&amp;hvlocint=&amp;hvlocphy=9032526&amp;hvtargid=pla-634023967837&amp;psc=1" xr:uid="{777EFF97-2313-4E1A-BC89-D4AA2C58C722}"/>
    <hyperlink ref="E33" r:id="rId13" display="https://www.homedepot.com/p/Kidde-Basic-Use-Fire-Extinguisher-with-Easy-Mount-Bracket-Strap-1-A-10-B-C-Dry-Chemical-One-Time-Use-21030926/303196116?source=shoppingads&amp;locale=en-US&amp;&amp;mtc=SHOPPING-RM-RMP-GGL-D27-027_005_FIRE_SAFETY-NA-Kidde-NA-SMART-NA-NA-MK681082200-NA-NBR-1908-CON-NA-FY23_1908&amp;cm_mmc=SHOPPING-RM-RMP-GGL-D27-027_005_FIRE_SAFETY-NA-Kidde-NA-SMART-NA-NA-MK681082200-NA-NBR-1908-CON-NA-FY23_1908-71700000082473829-58700007001711822-92700076740556686&amp;gclid=CjwKCAjwp6CkBhB_EiwAlQVyxY5khPIMesA4KtWSWXmD2WWVob1AB6-rA1XzjWyzCqvuRQlVsyBPgxoCmtYQAvD_BwE&amp;gclsrc=aw.ds" xr:uid="{89087E40-3C78-4B4C-B410-F3D1C0D993CC}"/>
    <hyperlink ref="E31" r:id="rId14" display="https://www.cvs.com/shop/coppertone-sport-sunscreen-lotion-broad-spectrum-7-oz-prodid-1060034?skuId=852476" xr:uid="{083D2E8C-405E-47B3-9413-6F5F47B2D5E9}"/>
    <hyperlink ref="E32" r:id="rId15" display="https://www.walmart.com/ip/First-Aid-Only-Outdoor-First-Aid-Kit-for-Hiking-and-Camping-205-Pieces/40759983?wmlspartner=wlpa&amp;selectedSellerId=0&amp;adid=2222222222740759983_149380923837_18354527455&amp;wl0=&amp;wl1=g&amp;wl2=c&amp;wl3=659240507970&amp;wl4=pla-794341146871&amp;wl5=9032526&amp;wl6=&amp;wl7=&amp;wl8=&amp;wl9=pla&amp;wl10=8175035&amp;wl11=online&amp;wl12=40759983&amp;veh=sem&amp;gclid=CjwKCAjwp6CkBhB_EiwAlQVyxSwPEaN0SMv72F5_Tm6tfVTvZVqZkQB8KXobaNZEtIW3-faTUcS7_BoC75YQAvD_BwE" xr:uid="{66EF462F-23C1-4702-930C-F3859042B180}"/>
    <hyperlink ref="E24" r:id="rId16" display="https://www.uline.com/Product/Detail/S-14317M/Polyurethane-Coated-Gloves/Uline-Polyurethane-Coated-Gloves-Black-Medium?pricode=WB0814&amp;gadtype=pla&amp;id=S-14317M&amp;gclid=CjwKCAjwp6CkBhB_EiwAlQVyxQJbsdBkAwHJFlrwp8j2H2SSflqdC6RaZpszAQMdc7achynh165ZNxoCygoQAvD_BwE" xr:uid="{0672446D-05E2-485C-B6CE-72088854FE28}"/>
    <hyperlink ref="E20" r:id="rId17" display="https://www.thefirestore.com/gerber-suspension-multitool-butterfly-opening?&amp;utm_source=googlebase&amp;utm_medium=cpc&amp;utm_campaign=googlebase&amp;utm_content=16602&amp;gclid=CjwKCAjwp6CkBhB_EiwAlQVyxa97zvNIzS2y2WvJzYX2fFSsh_fERWmg_uW1Z5mBoBLXMhVggljd6RoCjlMQAvD_BwE" xr:uid="{D5D94860-8A96-4E02-A8FC-7647C34020ED}"/>
    <hyperlink ref="E9" r:id="rId18" display="https://www.amazon.com/Organizer-Water-Resistant-Anti-Shock-Protector-Nintendo/dp/B07Z531B4K/ref=asc_df_B07Z531B4K/?tag=hyprod-20&amp;linkCode=df0&amp;hvadid=459642933780&amp;hvpos=&amp;hvnetw=g&amp;hvrand=15630060300815909003&amp;hvpone=&amp;hvptwo=&amp;hvqmt=&amp;hvdev=c&amp;hvdvcmdl=&amp;hvlocint=&amp;hvlocphy=9032526&amp;hvtargid=pla-930606038371&amp;psc=1" xr:uid="{B9C38E7F-D457-4F91-82B1-F2E5429E4A98}"/>
    <hyperlink ref="E14" r:id="rId19" display="https://ziptie.com/product/14-inch-uv-resistant-black-multi-purpose-cable-tie-75-lb-tensile-strength-ul-21s-listed-100-pack/?utm_source=google&amp;utm_medium=cpc&amp;utm_campaign=19903275997&amp;utm_term=&amp;gad=1&amp;gclid=CjwKCAjwp6CkBhB_EiwAlQVyxa4PDoMygqYFtNqe2XhZiixP-ELIHGXvbe-j8lilRysZXLF-VDBiHRoCfhwQAvD_BwE" xr:uid="{63476FC2-3804-4B53-8B30-479572CD7931}"/>
    <hyperlink ref="E22" r:id="rId20" display="https://www.homedepot.com/p/DEWALT-3-8-in-Heavy-Duty-Staples-5-000-per-Box-DWHTTA7065/202892880" xr:uid="{AB13FF83-6E88-41FB-ACAF-4FB8353E3ECF}"/>
    <hyperlink ref="E21" r:id="rId21" display="https://www.homedepot.com/p/DEWALT-18-Gauge-Heavy-Duty-Staple-Nail-Gun-DWHTTR350/202710557" xr:uid="{44F9D6F6-ABE0-4166-B642-6AD6E18BE89E}"/>
    <hyperlink ref="E23" r:id="rId22" display="https://www.homedepot.com/p/Stanley-25-ft-PowerLock-Tape-Measure-33-425D/100019154" xr:uid="{6CC23C71-2FA9-49E9-8C06-4BB4751B0EF4}"/>
    <hyperlink ref="E19" r:id="rId23" display="https://www.walmart.com/ip/Ozark-Trail-Heavy-Duty-Steel-Folding-Shovel-Black-Model-4803/51094998?wl13=3652&amp;selectedSellerId=0&amp;http://clickserve.dartsearch.net/link/click?lid=92700060762254883&amp;ds_s_kwgid=58700006715445296&amp;ds_s_inventory_feed_id=97700000003583668&amp;ds_a_cid=654818135&amp;ds_a_caid=13956209185&amp;ds_a_agid=126452889113&amp;ds_a_lid=pla-1392082700544&amp;ds_a_cid=116919406&amp;ds_a_caid=361575031&amp;ds_a_agid=1200667322826314&amp;ds_a_fiid=&amp;ds_a_lid=pla-4578641339573147&amp;&amp;ds_e_adid=&amp;ds_e_matchtype=search&amp;ds_e_device=c&amp;ds_e_network=o&amp;ds_e_product_group_id=4578641339573147&amp;ds_e_product_id=51094998_0&amp;ds_e_product_merchant_id=27449&amp;ds_e_product_country=US&amp;ds_e_product_language=EN&amp;ds_e_product_channel=Local&amp;ds_e_product_store_id=3652&amp;ds_url_v=2&amp;ds_dest_url=?&amp;adid=222222222320000000000_1200667322826314_lia&amp;wmlspartner=wmtlabs&amp;wl0=e&amp;wl1=o&amp;wl2=c&amp;wl3=75041804331059&amp;wl4=pla-4578641339573147&amp;wl5=&amp;wl6=&amp;wl7=&amp;wl10=Walmart&amp;wl11=Local&amp;wl12=51094998_0&amp;wl14=foldable%20shovel&amp;veh=sem&amp;msclkid=dd3dc3ecd1a915f45f02a76414401c44&amp;gclid=dd3dc3ecd1a915f45f02a76414401c44&amp;gclsrc=3p.ds" xr:uid="{B43B1282-EBEF-43F6-9943-72FAF5CE089F}"/>
    <hyperlink ref="E5" r:id="rId24" display="https://gcc02.safelinks.protection.outlook.com/?url=https%3A%2F%2Fwww.garmin.com%2Fen-US%2Fp%2F890109&amp;data=05%7C01%7CNicole.Cornelius%40wildlife.ca.gov%7Cd5d9ebba31a8434b6e0508db711b1868%7C4b633c25efbf40069f1507442ba7aa0b%7C0%7C0%7C638228133425625800%7CUnknown%7CTWFpbGZsb3d8eyJWIjoiMC4wLjAwMDAiLCJQIjoiV2luMzIiLCJBTiI6Ik1haWwiLCJXVCI6Mn0%3D%7C3000%7C%7C%7C&amp;sdata=BNM8Z0HNizxp7pHnq7lRVb7PguK0qIimvR7x4hiUyec%3D&amp;reserved=0" xr:uid="{3496403E-5DBA-49B3-9FC1-F2A5071A798B}"/>
    <hyperlink ref="E34" r:id="rId25" xr:uid="{95292B06-7ADA-4969-97D7-E5C6960539A8}"/>
    <hyperlink ref="E35" r:id="rId26" xr:uid="{14226094-9D5E-4C1E-96AD-7D68E3AAD847}"/>
    <hyperlink ref="E36" r:id="rId27" xr:uid="{93566A02-B732-4505-9DE2-E2B92CC89CA8}"/>
    <hyperlink ref="E37" r:id="rId28" xr:uid="{77E57BD8-7240-4267-8E08-7DF9DFF46F34}"/>
    <hyperlink ref="E38" r:id="rId29" xr:uid="{D2EE275D-9EE3-49EF-AE07-B16CC236681D}"/>
    <hyperlink ref="E41" r:id="rId30" xr:uid="{7545CFD1-83C0-4CD5-B23E-3784C1CD60E3}"/>
    <hyperlink ref="E42" r:id="rId31" xr:uid="{E00C6EDB-067C-4F49-93F2-AD0E9CC2ECFA}"/>
    <hyperlink ref="E43" r:id="rId32" xr:uid="{C152FDCE-D2FE-4F98-985F-16E8A17877BA}"/>
    <hyperlink ref="E44" r:id="rId33" xr:uid="{0CF11BF6-AF3F-4C19-964A-60979AB297E5}"/>
    <hyperlink ref="E45" r:id="rId34" display="https://www.amazon.com/Reader-Oyuiasle-Supports-Compatible-MacBook/dp/B09T5K56ZZ/ref=sr_1_3?crid=1O7R5667TTYDM&amp;dib=eyJ2IjoiMSJ9.izyx-Wo4RROYBQMG19fb7A8rmyRHDA_BxiHe04dSiDJhoV-bBu6HWwCdR7QZiPZF49jTkRM3-Pua6bEcLOEm0degv9FdkeJ9hcgj8Yuv6uWU_oAMeAzocwkAIAs23VoWdFojSmzfu9J6LceSf1Ckz-74C-MMob-OYKaHrb9crTNRAZAwetVQLraErYC8BEqNiG4QJplPZciE2NS1XTNXCa0xxNkYClRrAqSkKV6-laM.49V7BIp3HKiH2BGQUKfMKC7ymIqxm9boog3Huhz46YE&amp;dib_tag=se&amp;keywords=ipad+sd+card+reader&amp;qid=1709666938&amp;sprefix=ipad+SD+car%2Caps%2C392&amp;sr=8-3 " xr:uid="{6DE4803F-BF1E-470A-B22C-AAAA765C7F62}"/>
    <hyperlink ref="E7" r:id="rId35" display="https://www.otterbox.com/en-us/protective-ipad-7th-and-8th-and-and-9th-gen-case-black/77-62032.html?gad_source=1&amp;gclid=Cj0KCQjwltKxBhDMARIsAG8KnqUsExhRdrqo4jQJrTpyjAeK7oMxq-S3mcVD-VQEr9WySEJz_V04DxUaAoEjEALw_wcB&amp;gclsrc=aw.ds" xr:uid="{D1B1FA42-1D8A-453B-8110-DCB0C0326FEB}"/>
    <hyperlink ref="E13" r:id="rId36" xr:uid="{FBAC52A1-45AC-4C32-A37E-982286BB934C}"/>
    <hyperlink ref="E46" r:id="rId37" xr:uid="{F4C92D5B-E85D-428A-B1FA-7751E0BC7D4A}"/>
  </hyperlinks>
  <pageMargins left="0.7" right="0.7" top="0.75" bottom="0.75" header="0.3" footer="0.3"/>
  <pageSetup orientation="portrait" horizontalDpi="90" verticalDpi="90" r:id="rId3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E51E7-8D6E-47A0-A59A-D7E39C8BED80}">
  <dimension ref="A1:E87"/>
  <sheetViews>
    <sheetView tabSelected="1" topLeftCell="A55" workbookViewId="0">
      <selection activeCell="D61" sqref="D61"/>
    </sheetView>
  </sheetViews>
  <sheetFormatPr defaultColWidth="8.81640625" defaultRowHeight="14.5" x14ac:dyDescent="0.35"/>
  <cols>
    <col min="1" max="1" width="67.453125" customWidth="1"/>
    <col min="2" max="2" width="4.453125" bestFit="1" customWidth="1"/>
    <col min="3" max="3" width="8.81640625" bestFit="1" customWidth="1"/>
    <col min="4" max="4" width="10.1796875" customWidth="1"/>
    <col min="5" max="5" width="38.453125" bestFit="1" customWidth="1"/>
  </cols>
  <sheetData>
    <row r="1" spans="1:5" x14ac:dyDescent="0.35">
      <c r="A1" s="20" t="s">
        <v>99</v>
      </c>
      <c r="B1" s="20"/>
      <c r="C1" s="20"/>
      <c r="D1" s="20"/>
      <c r="E1" s="20"/>
    </row>
    <row r="2" spans="1:5" x14ac:dyDescent="0.35">
      <c r="A2" s="20"/>
      <c r="B2" s="20"/>
      <c r="C2" s="20"/>
      <c r="D2" s="20"/>
      <c r="E2" s="20"/>
    </row>
    <row r="4" spans="1:5" s="13" customFormat="1" x14ac:dyDescent="0.35">
      <c r="A4" s="14" t="s">
        <v>1</v>
      </c>
      <c r="B4" s="14" t="s">
        <v>2</v>
      </c>
      <c r="C4" s="14" t="s">
        <v>3</v>
      </c>
      <c r="D4" s="14" t="s">
        <v>4</v>
      </c>
      <c r="E4" s="14" t="s">
        <v>5</v>
      </c>
    </row>
    <row r="5" spans="1:5" s="13" customFormat="1" x14ac:dyDescent="0.35">
      <c r="A5" s="12" t="s">
        <v>100</v>
      </c>
    </row>
    <row r="6" spans="1:5" x14ac:dyDescent="0.35">
      <c r="A6" t="s">
        <v>101</v>
      </c>
      <c r="B6">
        <v>1</v>
      </c>
      <c r="C6" s="3">
        <v>450</v>
      </c>
      <c r="D6" s="3">
        <f>B6*C6</f>
        <v>450</v>
      </c>
      <c r="E6" s="4" t="s">
        <v>102</v>
      </c>
    </row>
    <row r="7" spans="1:5" s="6" customFormat="1" ht="29" x14ac:dyDescent="0.35">
      <c r="A7" s="10" t="s">
        <v>103</v>
      </c>
      <c r="B7" s="6">
        <v>1</v>
      </c>
      <c r="C7" s="7">
        <v>28</v>
      </c>
      <c r="D7" s="7">
        <f t="shared" ref="D7:D11" si="0">B7*C7</f>
        <v>28</v>
      </c>
      <c r="E7" s="11" t="s">
        <v>104</v>
      </c>
    </row>
    <row r="8" spans="1:5" x14ac:dyDescent="0.35">
      <c r="A8" t="s">
        <v>105</v>
      </c>
      <c r="B8">
        <v>1</v>
      </c>
      <c r="C8" s="3">
        <v>39</v>
      </c>
      <c r="D8" s="3">
        <f t="shared" si="0"/>
        <v>39</v>
      </c>
      <c r="E8" s="4" t="s">
        <v>106</v>
      </c>
    </row>
    <row r="9" spans="1:5" x14ac:dyDescent="0.35">
      <c r="A9" t="s">
        <v>107</v>
      </c>
      <c r="B9">
        <v>1</v>
      </c>
      <c r="C9" s="3">
        <v>11</v>
      </c>
      <c r="D9" s="3">
        <f t="shared" si="0"/>
        <v>11</v>
      </c>
      <c r="E9" s="4" t="s">
        <v>108</v>
      </c>
    </row>
    <row r="10" spans="1:5" x14ac:dyDescent="0.35">
      <c r="A10" t="s">
        <v>109</v>
      </c>
      <c r="B10">
        <v>1</v>
      </c>
      <c r="C10" s="3">
        <v>7.5</v>
      </c>
      <c r="D10" s="3">
        <f t="shared" si="0"/>
        <v>7.5</v>
      </c>
      <c r="E10" s="4" t="s">
        <v>110</v>
      </c>
    </row>
    <row r="11" spans="1:5" x14ac:dyDescent="0.35">
      <c r="A11" t="s">
        <v>111</v>
      </c>
      <c r="B11">
        <v>1</v>
      </c>
      <c r="C11" s="3">
        <v>10</v>
      </c>
      <c r="D11" s="3">
        <f t="shared" si="0"/>
        <v>10</v>
      </c>
      <c r="E11" s="4" t="s">
        <v>112</v>
      </c>
    </row>
    <row r="12" spans="1:5" ht="29" x14ac:dyDescent="0.35">
      <c r="A12" s="18" t="s">
        <v>113</v>
      </c>
      <c r="B12">
        <v>1</v>
      </c>
      <c r="C12" s="3">
        <v>50</v>
      </c>
      <c r="D12" s="3">
        <v>50</v>
      </c>
      <c r="E12" s="4" t="s">
        <v>114</v>
      </c>
    </row>
    <row r="13" spans="1:5" ht="43.5" x14ac:dyDescent="0.35">
      <c r="A13" s="18" t="s">
        <v>115</v>
      </c>
      <c r="B13">
        <v>1</v>
      </c>
      <c r="C13" s="3">
        <v>22.3</v>
      </c>
      <c r="D13" s="3">
        <v>22.3</v>
      </c>
      <c r="E13" s="4" t="s">
        <v>116</v>
      </c>
    </row>
    <row r="14" spans="1:5" x14ac:dyDescent="0.35">
      <c r="A14" s="10" t="s">
        <v>117</v>
      </c>
      <c r="B14">
        <v>1</v>
      </c>
      <c r="C14">
        <v>55.48</v>
      </c>
      <c r="D14" s="3">
        <v>55.48</v>
      </c>
      <c r="E14" s="4" t="s">
        <v>118</v>
      </c>
    </row>
    <row r="15" spans="1:5" x14ac:dyDescent="0.35">
      <c r="A15" t="s">
        <v>87</v>
      </c>
      <c r="B15">
        <v>1</v>
      </c>
      <c r="C15" s="3"/>
      <c r="D15" s="3">
        <v>0</v>
      </c>
      <c r="E15" t="s">
        <v>119</v>
      </c>
    </row>
    <row r="16" spans="1:5" x14ac:dyDescent="0.35">
      <c r="A16" t="s">
        <v>17</v>
      </c>
      <c r="B16">
        <v>1</v>
      </c>
      <c r="C16" s="3"/>
      <c r="D16" s="3">
        <v>0</v>
      </c>
      <c r="E16" t="s">
        <v>119</v>
      </c>
    </row>
    <row r="17" spans="1:5" x14ac:dyDescent="0.35">
      <c r="A17" t="s">
        <v>27</v>
      </c>
      <c r="B17">
        <v>1</v>
      </c>
      <c r="C17" s="3"/>
      <c r="D17" s="3">
        <v>0</v>
      </c>
      <c r="E17" t="s">
        <v>119</v>
      </c>
    </row>
    <row r="18" spans="1:5" x14ac:dyDescent="0.35">
      <c r="A18" t="s">
        <v>120</v>
      </c>
      <c r="B18">
        <v>1</v>
      </c>
      <c r="C18" s="3"/>
      <c r="D18" s="3">
        <v>0</v>
      </c>
      <c r="E18" t="s">
        <v>119</v>
      </c>
    </row>
    <row r="19" spans="1:5" x14ac:dyDescent="0.35">
      <c r="A19" t="s">
        <v>121</v>
      </c>
      <c r="B19">
        <v>1</v>
      </c>
      <c r="C19" s="3"/>
      <c r="D19" s="3">
        <v>0</v>
      </c>
      <c r="E19" t="s">
        <v>119</v>
      </c>
    </row>
    <row r="20" spans="1:5" x14ac:dyDescent="0.35">
      <c r="A20" t="s">
        <v>122</v>
      </c>
      <c r="B20">
        <v>1</v>
      </c>
      <c r="C20" s="3"/>
      <c r="D20" s="3">
        <v>0</v>
      </c>
      <c r="E20" t="s">
        <v>119</v>
      </c>
    </row>
    <row r="21" spans="1:5" x14ac:dyDescent="0.35">
      <c r="A21" t="s">
        <v>123</v>
      </c>
      <c r="B21">
        <v>1</v>
      </c>
      <c r="C21" s="3"/>
      <c r="D21" s="3">
        <v>0</v>
      </c>
      <c r="E21" t="s">
        <v>119</v>
      </c>
    </row>
    <row r="22" spans="1:5" s="13" customFormat="1" x14ac:dyDescent="0.35">
      <c r="A22" s="12" t="s">
        <v>124</v>
      </c>
    </row>
    <row r="23" spans="1:5" x14ac:dyDescent="0.35">
      <c r="A23" t="s">
        <v>125</v>
      </c>
      <c r="B23">
        <v>1</v>
      </c>
      <c r="C23" s="3">
        <v>97</v>
      </c>
      <c r="D23" s="3">
        <f>B23*C23</f>
        <v>97</v>
      </c>
      <c r="E23" s="4" t="s">
        <v>126</v>
      </c>
    </row>
    <row r="24" spans="1:5" x14ac:dyDescent="0.35">
      <c r="A24" t="s">
        <v>127</v>
      </c>
      <c r="B24">
        <v>1</v>
      </c>
      <c r="C24" s="3">
        <v>15</v>
      </c>
      <c r="D24" s="3">
        <f t="shared" ref="D24:D25" si="1">B24*C24</f>
        <v>15</v>
      </c>
      <c r="E24" s="4" t="s">
        <v>128</v>
      </c>
    </row>
    <row r="25" spans="1:5" x14ac:dyDescent="0.35">
      <c r="A25" t="s">
        <v>129</v>
      </c>
      <c r="B25">
        <v>1</v>
      </c>
      <c r="C25" s="3">
        <v>28</v>
      </c>
      <c r="D25" s="3">
        <f t="shared" si="1"/>
        <v>28</v>
      </c>
      <c r="E25" s="4" t="s">
        <v>130</v>
      </c>
    </row>
    <row r="26" spans="1:5" x14ac:dyDescent="0.35">
      <c r="A26" t="s">
        <v>131</v>
      </c>
      <c r="B26">
        <v>1</v>
      </c>
      <c r="C26" s="3">
        <v>10</v>
      </c>
      <c r="D26" s="3">
        <f>B26*C26</f>
        <v>10</v>
      </c>
      <c r="E26" s="4" t="s">
        <v>132</v>
      </c>
    </row>
    <row r="27" spans="1:5" x14ac:dyDescent="0.35">
      <c r="A27" t="s">
        <v>133</v>
      </c>
      <c r="B27">
        <v>1</v>
      </c>
      <c r="C27" s="3">
        <v>0.24</v>
      </c>
      <c r="D27" s="3">
        <f>B27*C27</f>
        <v>0.24</v>
      </c>
      <c r="E27" s="4" t="s">
        <v>134</v>
      </c>
    </row>
    <row r="28" spans="1:5" x14ac:dyDescent="0.35">
      <c r="A28" t="s">
        <v>135</v>
      </c>
      <c r="B28">
        <v>1</v>
      </c>
      <c r="C28" s="3"/>
      <c r="D28" s="3">
        <v>0</v>
      </c>
      <c r="E28" t="s">
        <v>119</v>
      </c>
    </row>
    <row r="29" spans="1:5" x14ac:dyDescent="0.35">
      <c r="A29" t="s">
        <v>17</v>
      </c>
      <c r="B29">
        <v>1</v>
      </c>
      <c r="C29" s="3"/>
      <c r="D29" s="3">
        <v>0</v>
      </c>
      <c r="E29" t="s">
        <v>119</v>
      </c>
    </row>
    <row r="30" spans="1:5" x14ac:dyDescent="0.35">
      <c r="A30" t="s">
        <v>27</v>
      </c>
      <c r="B30">
        <v>1</v>
      </c>
      <c r="C30" s="3"/>
      <c r="D30" s="3">
        <v>0</v>
      </c>
      <c r="E30" t="s">
        <v>119</v>
      </c>
    </row>
    <row r="31" spans="1:5" x14ac:dyDescent="0.35">
      <c r="A31" t="s">
        <v>136</v>
      </c>
      <c r="B31">
        <v>1</v>
      </c>
      <c r="D31" s="3">
        <v>0</v>
      </c>
      <c r="E31" t="s">
        <v>119</v>
      </c>
    </row>
    <row r="32" spans="1:5" x14ac:dyDescent="0.35">
      <c r="A32" t="s">
        <v>137</v>
      </c>
      <c r="B32">
        <v>1</v>
      </c>
      <c r="C32" s="3"/>
      <c r="D32" s="3">
        <v>0</v>
      </c>
      <c r="E32" t="s">
        <v>119</v>
      </c>
    </row>
    <row r="33" spans="1:5" x14ac:dyDescent="0.35">
      <c r="A33" t="s">
        <v>138</v>
      </c>
      <c r="B33">
        <v>1</v>
      </c>
      <c r="C33" s="3"/>
      <c r="D33" s="3">
        <v>0</v>
      </c>
      <c r="E33" t="s">
        <v>119</v>
      </c>
    </row>
    <row r="34" spans="1:5" s="13" customFormat="1" x14ac:dyDescent="0.35">
      <c r="A34" s="12" t="s">
        <v>139</v>
      </c>
    </row>
    <row r="35" spans="1:5" x14ac:dyDescent="0.35">
      <c r="A35" t="s">
        <v>125</v>
      </c>
      <c r="B35">
        <v>1</v>
      </c>
      <c r="C35" s="3">
        <v>97</v>
      </c>
      <c r="D35" s="3">
        <f>B35*C35</f>
        <v>97</v>
      </c>
      <c r="E35" s="4" t="s">
        <v>126</v>
      </c>
    </row>
    <row r="36" spans="1:5" s="6" customFormat="1" ht="29" x14ac:dyDescent="0.35">
      <c r="A36" s="10" t="s">
        <v>140</v>
      </c>
      <c r="B36" s="6">
        <v>1</v>
      </c>
      <c r="C36" s="7">
        <v>40</v>
      </c>
      <c r="D36" s="7">
        <f>B36*C36</f>
        <v>40</v>
      </c>
      <c r="E36" s="11" t="s">
        <v>141</v>
      </c>
    </row>
    <row r="37" spans="1:5" x14ac:dyDescent="0.35">
      <c r="A37" t="s">
        <v>127</v>
      </c>
      <c r="B37">
        <v>1</v>
      </c>
      <c r="C37" s="3">
        <v>15</v>
      </c>
      <c r="D37" s="3">
        <f t="shared" ref="D37:D40" si="2">B37*C37</f>
        <v>15</v>
      </c>
      <c r="E37" s="4" t="s">
        <v>128</v>
      </c>
    </row>
    <row r="38" spans="1:5" x14ac:dyDescent="0.35">
      <c r="A38" t="s">
        <v>129</v>
      </c>
      <c r="B38">
        <v>1</v>
      </c>
      <c r="C38" s="3">
        <v>28</v>
      </c>
      <c r="D38" s="3">
        <f t="shared" si="2"/>
        <v>28</v>
      </c>
      <c r="E38" s="4" t="s">
        <v>130</v>
      </c>
    </row>
    <row r="39" spans="1:5" x14ac:dyDescent="0.35">
      <c r="A39" t="s">
        <v>142</v>
      </c>
      <c r="B39">
        <v>1</v>
      </c>
      <c r="C39" s="3">
        <v>40</v>
      </c>
      <c r="D39" s="3">
        <f t="shared" si="2"/>
        <v>40</v>
      </c>
      <c r="E39" s="4" t="s">
        <v>143</v>
      </c>
    </row>
    <row r="40" spans="1:5" x14ac:dyDescent="0.35">
      <c r="A40" t="s">
        <v>144</v>
      </c>
      <c r="B40">
        <v>1</v>
      </c>
      <c r="C40" s="3">
        <v>5</v>
      </c>
      <c r="D40" s="3">
        <f t="shared" si="2"/>
        <v>5</v>
      </c>
      <c r="E40" s="4" t="s">
        <v>145</v>
      </c>
    </row>
    <row r="41" spans="1:5" x14ac:dyDescent="0.35">
      <c r="A41" t="s">
        <v>31</v>
      </c>
      <c r="B41">
        <v>1</v>
      </c>
      <c r="C41" s="3"/>
      <c r="D41" s="3">
        <v>0</v>
      </c>
      <c r="E41" t="s">
        <v>119</v>
      </c>
    </row>
    <row r="42" spans="1:5" x14ac:dyDescent="0.35">
      <c r="A42" t="s">
        <v>17</v>
      </c>
      <c r="B42">
        <v>1</v>
      </c>
      <c r="C42" s="3"/>
      <c r="D42" s="3">
        <v>0</v>
      </c>
      <c r="E42" t="s">
        <v>119</v>
      </c>
    </row>
    <row r="43" spans="1:5" x14ac:dyDescent="0.35">
      <c r="A43" t="s">
        <v>27</v>
      </c>
      <c r="B43">
        <v>1</v>
      </c>
      <c r="C43" s="3"/>
      <c r="D43" s="3">
        <v>0</v>
      </c>
      <c r="E43" t="s">
        <v>119</v>
      </c>
    </row>
    <row r="44" spans="1:5" x14ac:dyDescent="0.35">
      <c r="A44" t="s">
        <v>19</v>
      </c>
      <c r="B44">
        <v>1</v>
      </c>
      <c r="C44" s="3"/>
      <c r="D44" s="3">
        <v>0</v>
      </c>
      <c r="E44" t="s">
        <v>119</v>
      </c>
    </row>
    <row r="45" spans="1:5" x14ac:dyDescent="0.35">
      <c r="A45" t="s">
        <v>136</v>
      </c>
      <c r="B45">
        <v>1</v>
      </c>
      <c r="D45" s="3">
        <v>0</v>
      </c>
      <c r="E45" t="s">
        <v>119</v>
      </c>
    </row>
    <row r="46" spans="1:5" x14ac:dyDescent="0.35">
      <c r="A46" t="s">
        <v>146</v>
      </c>
      <c r="B46">
        <v>1</v>
      </c>
      <c r="D46" s="3">
        <v>0</v>
      </c>
      <c r="E46" t="s">
        <v>119</v>
      </c>
    </row>
    <row r="47" spans="1:5" x14ac:dyDescent="0.35">
      <c r="A47" t="s">
        <v>137</v>
      </c>
      <c r="B47">
        <v>1</v>
      </c>
      <c r="C47" s="3"/>
      <c r="D47" s="3">
        <v>0</v>
      </c>
      <c r="E47" t="s">
        <v>119</v>
      </c>
    </row>
    <row r="48" spans="1:5" x14ac:dyDescent="0.35">
      <c r="A48" t="s">
        <v>138</v>
      </c>
      <c r="B48">
        <v>1</v>
      </c>
      <c r="C48" s="3"/>
      <c r="D48" s="3">
        <v>0</v>
      </c>
      <c r="E48" t="s">
        <v>119</v>
      </c>
    </row>
    <row r="49" spans="1:5" s="13" customFormat="1" x14ac:dyDescent="0.35">
      <c r="A49" s="12" t="s">
        <v>147</v>
      </c>
    </row>
    <row r="50" spans="1:5" s="6" customFormat="1" ht="29" x14ac:dyDescent="0.35">
      <c r="A50" s="10" t="s">
        <v>148</v>
      </c>
      <c r="B50" s="6">
        <v>1</v>
      </c>
      <c r="C50" s="3">
        <v>450</v>
      </c>
      <c r="D50" s="3">
        <f>B50*C50</f>
        <v>450</v>
      </c>
      <c r="E50" s="4" t="s">
        <v>102</v>
      </c>
    </row>
    <row r="51" spans="1:5" x14ac:dyDescent="0.35">
      <c r="A51" t="s">
        <v>105</v>
      </c>
      <c r="B51">
        <v>1</v>
      </c>
      <c r="C51" s="3">
        <v>39</v>
      </c>
      <c r="D51" s="3">
        <f t="shared" ref="D51:D54" si="3">B51*C51</f>
        <v>39</v>
      </c>
      <c r="E51" s="4" t="s">
        <v>106</v>
      </c>
    </row>
    <row r="52" spans="1:5" x14ac:dyDescent="0.35">
      <c r="A52" t="s">
        <v>149</v>
      </c>
      <c r="B52">
        <v>1</v>
      </c>
      <c r="C52" s="3">
        <v>11</v>
      </c>
      <c r="D52" s="3">
        <f t="shared" si="3"/>
        <v>11</v>
      </c>
      <c r="E52" s="4" t="s">
        <v>150</v>
      </c>
    </row>
    <row r="53" spans="1:5" s="6" customFormat="1" ht="29" x14ac:dyDescent="0.35">
      <c r="A53" s="10" t="s">
        <v>151</v>
      </c>
      <c r="B53" s="6">
        <v>1</v>
      </c>
      <c r="C53" s="7">
        <v>28</v>
      </c>
      <c r="D53" s="7">
        <f t="shared" si="3"/>
        <v>28</v>
      </c>
      <c r="E53" s="11" t="s">
        <v>104</v>
      </c>
    </row>
    <row r="54" spans="1:5" s="6" customFormat="1" ht="116" x14ac:dyDescent="0.35">
      <c r="A54" s="10" t="s">
        <v>152</v>
      </c>
      <c r="B54" s="6">
        <v>1</v>
      </c>
      <c r="C54" s="7">
        <v>100</v>
      </c>
      <c r="D54" s="7">
        <f t="shared" si="3"/>
        <v>100</v>
      </c>
      <c r="E54" s="11" t="s">
        <v>153</v>
      </c>
    </row>
    <row r="55" spans="1:5" s="6" customFormat="1" ht="29" x14ac:dyDescent="0.35">
      <c r="A55" s="10" t="s">
        <v>154</v>
      </c>
      <c r="B55" s="6">
        <v>1</v>
      </c>
      <c r="C55" s="7">
        <v>8.5</v>
      </c>
      <c r="D55" s="7">
        <f t="shared" ref="D55:D64" si="4">B55*C55</f>
        <v>8.5</v>
      </c>
      <c r="E55" s="11" t="s">
        <v>155</v>
      </c>
    </row>
    <row r="56" spans="1:5" x14ac:dyDescent="0.35">
      <c r="A56" t="s">
        <v>156</v>
      </c>
      <c r="B56">
        <v>1</v>
      </c>
      <c r="C56" s="3">
        <v>6</v>
      </c>
      <c r="D56" s="3">
        <f>B56*C56</f>
        <v>6</v>
      </c>
      <c r="E56" s="4" t="s">
        <v>157</v>
      </c>
    </row>
    <row r="57" spans="1:5" s="6" customFormat="1" ht="29" x14ac:dyDescent="0.35">
      <c r="A57" s="10" t="s">
        <v>158</v>
      </c>
      <c r="B57" s="6">
        <v>1</v>
      </c>
      <c r="C57" s="7">
        <v>6.5</v>
      </c>
      <c r="D57" s="7">
        <f>B57*C57</f>
        <v>6.5</v>
      </c>
      <c r="E57" s="11" t="s">
        <v>159</v>
      </c>
    </row>
    <row r="58" spans="1:5" x14ac:dyDescent="0.35">
      <c r="A58" t="s">
        <v>160</v>
      </c>
      <c r="B58">
        <v>1</v>
      </c>
      <c r="C58" s="3">
        <v>75</v>
      </c>
      <c r="D58" s="3">
        <f t="shared" ref="D58" si="5">B58*C58</f>
        <v>75</v>
      </c>
      <c r="E58" s="4" t="s">
        <v>161</v>
      </c>
    </row>
    <row r="59" spans="1:5" x14ac:dyDescent="0.35">
      <c r="A59" t="s">
        <v>162</v>
      </c>
      <c r="B59">
        <v>1</v>
      </c>
      <c r="C59" s="3">
        <v>1.99</v>
      </c>
      <c r="D59" s="3">
        <f>B59*C59</f>
        <v>1.99</v>
      </c>
      <c r="E59" s="4" t="s">
        <v>163</v>
      </c>
    </row>
    <row r="60" spans="1:5" x14ac:dyDescent="0.35">
      <c r="A60" t="s">
        <v>164</v>
      </c>
      <c r="B60">
        <v>1</v>
      </c>
      <c r="C60" s="3">
        <v>5</v>
      </c>
      <c r="D60" s="3">
        <f t="shared" si="4"/>
        <v>5</v>
      </c>
      <c r="E60" s="4" t="s">
        <v>165</v>
      </c>
    </row>
    <row r="61" spans="1:5" x14ac:dyDescent="0.35">
      <c r="A61" t="s">
        <v>166</v>
      </c>
      <c r="B61">
        <v>1</v>
      </c>
      <c r="C61" s="3">
        <v>16.29</v>
      </c>
      <c r="D61" s="3">
        <f t="shared" si="4"/>
        <v>16.29</v>
      </c>
      <c r="E61" s="4" t="s">
        <v>167</v>
      </c>
    </row>
    <row r="62" spans="1:5" x14ac:dyDescent="0.35">
      <c r="A62" t="s">
        <v>168</v>
      </c>
      <c r="B62">
        <v>1</v>
      </c>
      <c r="C62" s="3">
        <v>4</v>
      </c>
      <c r="D62" s="3">
        <f t="shared" si="4"/>
        <v>4</v>
      </c>
      <c r="E62" s="4" t="s">
        <v>169</v>
      </c>
    </row>
    <row r="63" spans="1:5" x14ac:dyDescent="0.35">
      <c r="A63" t="s">
        <v>170</v>
      </c>
      <c r="B63">
        <v>1</v>
      </c>
      <c r="C63" s="3">
        <v>1</v>
      </c>
      <c r="D63" s="3">
        <f t="shared" si="4"/>
        <v>1</v>
      </c>
      <c r="E63" s="4" t="s">
        <v>171</v>
      </c>
    </row>
    <row r="64" spans="1:5" x14ac:dyDescent="0.35">
      <c r="A64" t="s">
        <v>172</v>
      </c>
      <c r="B64">
        <v>1</v>
      </c>
      <c r="C64" s="3">
        <v>12</v>
      </c>
      <c r="D64" s="3">
        <f t="shared" si="4"/>
        <v>12</v>
      </c>
      <c r="E64" s="4" t="s">
        <v>173</v>
      </c>
    </row>
    <row r="65" spans="1:5" x14ac:dyDescent="0.35">
      <c r="A65" t="s">
        <v>75</v>
      </c>
      <c r="B65">
        <v>1</v>
      </c>
      <c r="D65" s="3">
        <v>0</v>
      </c>
      <c r="E65" t="s">
        <v>119</v>
      </c>
    </row>
    <row r="66" spans="1:5" x14ac:dyDescent="0.35">
      <c r="A66" t="s">
        <v>77</v>
      </c>
      <c r="B66">
        <v>1</v>
      </c>
      <c r="C66" s="3"/>
      <c r="D66" s="3">
        <v>0</v>
      </c>
      <c r="E66" t="s">
        <v>119</v>
      </c>
    </row>
    <row r="67" spans="1:5" x14ac:dyDescent="0.35">
      <c r="A67" s="19" t="s">
        <v>79</v>
      </c>
      <c r="B67">
        <v>1</v>
      </c>
      <c r="C67" s="3"/>
      <c r="D67" s="3">
        <v>0</v>
      </c>
      <c r="E67" t="s">
        <v>119</v>
      </c>
    </row>
    <row r="68" spans="1:5" x14ac:dyDescent="0.35">
      <c r="A68" s="19" t="s">
        <v>81</v>
      </c>
      <c r="B68">
        <v>2</v>
      </c>
      <c r="C68" s="3"/>
      <c r="D68" s="3">
        <v>0</v>
      </c>
      <c r="E68" t="s">
        <v>119</v>
      </c>
    </row>
    <row r="69" spans="1:5" x14ac:dyDescent="0.35">
      <c r="A69" s="19" t="s">
        <v>174</v>
      </c>
      <c r="B69">
        <v>1</v>
      </c>
      <c r="C69" s="3"/>
      <c r="D69" s="3">
        <v>0</v>
      </c>
      <c r="E69" t="s">
        <v>119</v>
      </c>
    </row>
    <row r="70" spans="1:5" x14ac:dyDescent="0.35">
      <c r="A70" s="19" t="s">
        <v>85</v>
      </c>
      <c r="B70">
        <v>1</v>
      </c>
      <c r="C70" s="3"/>
      <c r="D70" s="3">
        <v>0</v>
      </c>
      <c r="E70" t="s">
        <v>119</v>
      </c>
    </row>
    <row r="71" spans="1:5" x14ac:dyDescent="0.35">
      <c r="A71" t="s">
        <v>19</v>
      </c>
      <c r="B71">
        <v>1</v>
      </c>
      <c r="D71" s="3">
        <v>0</v>
      </c>
      <c r="E71" t="s">
        <v>119</v>
      </c>
    </row>
    <row r="72" spans="1:5" x14ac:dyDescent="0.35">
      <c r="A72" t="s">
        <v>17</v>
      </c>
      <c r="B72">
        <v>1</v>
      </c>
      <c r="C72" s="3"/>
      <c r="D72" s="3">
        <v>0</v>
      </c>
      <c r="E72" t="s">
        <v>119</v>
      </c>
    </row>
    <row r="73" spans="1:5" x14ac:dyDescent="0.35">
      <c r="A73" t="s">
        <v>175</v>
      </c>
      <c r="B73">
        <v>1</v>
      </c>
      <c r="C73" s="3"/>
      <c r="D73" s="3">
        <v>0</v>
      </c>
      <c r="E73" t="s">
        <v>119</v>
      </c>
    </row>
    <row r="74" spans="1:5" x14ac:dyDescent="0.35">
      <c r="A74" t="s">
        <v>27</v>
      </c>
      <c r="B74">
        <v>1</v>
      </c>
      <c r="C74" s="3"/>
      <c r="D74" s="3">
        <v>0</v>
      </c>
      <c r="E74" t="s">
        <v>119</v>
      </c>
    </row>
    <row r="75" spans="1:5" x14ac:dyDescent="0.35">
      <c r="A75" t="s">
        <v>25</v>
      </c>
      <c r="B75">
        <v>1</v>
      </c>
      <c r="C75" s="3"/>
      <c r="D75" s="3">
        <v>0</v>
      </c>
      <c r="E75" t="s">
        <v>119</v>
      </c>
    </row>
    <row r="76" spans="1:5" x14ac:dyDescent="0.35">
      <c r="A76" t="s">
        <v>137</v>
      </c>
      <c r="B76">
        <v>1</v>
      </c>
      <c r="C76" s="3"/>
      <c r="D76" s="3">
        <v>0</v>
      </c>
      <c r="E76" t="s">
        <v>119</v>
      </c>
    </row>
    <row r="77" spans="1:5" x14ac:dyDescent="0.35">
      <c r="A77" t="s">
        <v>138</v>
      </c>
      <c r="B77">
        <v>1</v>
      </c>
      <c r="C77" s="3"/>
      <c r="D77" s="3">
        <v>0</v>
      </c>
      <c r="E77" t="s">
        <v>119</v>
      </c>
    </row>
    <row r="78" spans="1:5" x14ac:dyDescent="0.35">
      <c r="A78" t="s">
        <v>37</v>
      </c>
      <c r="B78">
        <v>1</v>
      </c>
      <c r="C78" s="3"/>
      <c r="D78" s="3">
        <v>0</v>
      </c>
      <c r="E78" t="s">
        <v>119</v>
      </c>
    </row>
    <row r="79" spans="1:5" x14ac:dyDescent="0.35">
      <c r="A79" t="s">
        <v>39</v>
      </c>
      <c r="B79">
        <v>1</v>
      </c>
      <c r="C79" s="3"/>
      <c r="D79" s="3">
        <v>0</v>
      </c>
      <c r="E79" t="s">
        <v>119</v>
      </c>
    </row>
    <row r="80" spans="1:5" x14ac:dyDescent="0.35">
      <c r="A80" t="s">
        <v>41</v>
      </c>
      <c r="B80">
        <v>1</v>
      </c>
      <c r="C80" s="3"/>
      <c r="D80" s="3">
        <v>0</v>
      </c>
      <c r="E80" t="s">
        <v>119</v>
      </c>
    </row>
    <row r="81" spans="1:5" x14ac:dyDescent="0.35">
      <c r="A81" t="s">
        <v>43</v>
      </c>
      <c r="B81">
        <v>1</v>
      </c>
      <c r="C81" s="3"/>
      <c r="D81" s="3">
        <v>0</v>
      </c>
      <c r="E81" t="s">
        <v>119</v>
      </c>
    </row>
    <row r="82" spans="1:5" x14ac:dyDescent="0.35">
      <c r="A82" t="s">
        <v>31</v>
      </c>
      <c r="B82">
        <v>1</v>
      </c>
      <c r="C82" s="3"/>
      <c r="D82" s="3">
        <v>0</v>
      </c>
      <c r="E82" t="s">
        <v>119</v>
      </c>
    </row>
    <row r="83" spans="1:5" x14ac:dyDescent="0.35">
      <c r="A83" t="s">
        <v>33</v>
      </c>
      <c r="B83">
        <v>1</v>
      </c>
      <c r="C83" s="3"/>
      <c r="D83" s="3">
        <v>0</v>
      </c>
      <c r="E83" t="s">
        <v>119</v>
      </c>
    </row>
    <row r="84" spans="1:5" x14ac:dyDescent="0.35">
      <c r="A84" t="s">
        <v>35</v>
      </c>
      <c r="B84">
        <v>1</v>
      </c>
      <c r="C84" s="3"/>
      <c r="D84" s="3">
        <v>0</v>
      </c>
      <c r="E84" t="s">
        <v>119</v>
      </c>
    </row>
    <row r="85" spans="1:5" x14ac:dyDescent="0.35">
      <c r="A85" t="s">
        <v>29</v>
      </c>
      <c r="B85">
        <v>1</v>
      </c>
      <c r="C85" s="3"/>
      <c r="D85" s="3">
        <v>0</v>
      </c>
      <c r="E85" t="s">
        <v>119</v>
      </c>
    </row>
    <row r="86" spans="1:5" x14ac:dyDescent="0.35">
      <c r="A86" s="19"/>
      <c r="C86" s="3"/>
      <c r="D86" s="3"/>
    </row>
    <row r="87" spans="1:5" x14ac:dyDescent="0.35">
      <c r="A87" s="19"/>
      <c r="D87" s="3">
        <f>SUM(D6:D85)</f>
        <v>1812.8</v>
      </c>
    </row>
  </sheetData>
  <mergeCells count="1">
    <mergeCell ref="A1:E2"/>
  </mergeCells>
  <hyperlinks>
    <hyperlink ref="E26" r:id="rId1" display="https://www.grainger.com/product/GRAINGER-APPROVED-Reclosable-Poly-Bag-4-mil-5CNL2?searchQuery=5CNL2&amp;searchBar=true&amp;tier=Not+Applicable" xr:uid="{52E75D2D-DB5E-43AC-8AB9-11DDB8A9801B}"/>
    <hyperlink ref="E7" r:id="rId2" display="https://www.amazon.com/Master-Lock-Python-Adjustable-8413DPF/dp/B00006407M/ref=sr_1_3_sspa?hvadid=616931741668&amp;hvdev=c&amp;hvlocphy=9032526&amp;hvnetw=g&amp;hvqmt=e&amp;hvrand=17464658974613152001&amp;hvtargid=kwd-1256477144&amp;hydadcr=24664_13611849&amp;keywords=python+lock&amp;qid=1686671004&amp;sr=8-3-spons&amp;sp_csd=d2lkZ2V0TmFtZT1zcF9hdGY&amp;psc=1" xr:uid="{DC58CCDD-7A6E-4039-9DE6-172D3BF78311}"/>
    <hyperlink ref="E8" r:id="rId3" display="https://www.walmart.com/ip/Energizer-Ultimate-Lithium-AA-Batteries-12-Pack-Double-A-Batteries/139060065?wmlspartner=wlpa&amp;selectedSellerId=8536&amp;&amp;adid=22222222227139060065_141074770477_18285736992&amp;wl0=&amp;wl1=g&amp;wl2=c&amp;wl3=620836129603&amp;wl4=aud-393207457166:pla-1740831173507&amp;wl5=9032526&amp;wl6=&amp;wl7=&amp;wl8=&amp;wl9=pla&amp;wl10=115780974&amp;wl11=online&amp;wl12=139060065&amp;veh=sem&amp;gclid=CjwKCAjwp6CkBhB_EiwAlQVyxbEYaUAhVXonVQlOiUGKl3kfNgVu5inEoqZjKxHLkEDGdG0WOyl_FBoCDJUQAvD_BwE&amp;gclsrc=aw.ds" xr:uid="{BB37A55C-7801-481C-8951-EC57F9F5E7AB}"/>
    <hyperlink ref="E10" r:id="rId4" display="https://trapshed.com/products/cavens-gusto-lure?variant=39805067100240&amp;currency=USD&amp;utm_medium=product_sync&amp;utm_source=google&amp;utm_content=sag_organic&amp;utm_campaign=sag_organic&amp;utm_campaign=gs-2019-09-17&amp;utm_source=google&amp;utm_medium=smart_campaign&amp;gclid=CjwKCAjwp6CkBhB_EiwAlQVyxfVGhjyNpC51-END5Yfr8yFyXopFrk96Quf56ap-jj0qqoKazr314xoCVBgQAvD_BwE" xr:uid="{3072EF7E-82C0-4A5B-BABA-624926F7DF49}"/>
    <hyperlink ref="E11" r:id="rId5" display="https://www.pureformulas.com/pure-lanolin-100-pure-7-oz-by-now.html?accountid=53000524&amp;CAWELAID=996160073&amp;gclid=CjwKCAjwp6CkBhB_EiwAlQVyxacQTp5OgCwKjiytDjtD7rqacf_4MZ8pu9bobLVTHmnlkUeM2axzDhoCMi0QAvD_BwE" xr:uid="{D8DB0871-B151-4D91-A878-5BBB0ACA692A}"/>
    <hyperlink ref="E25" r:id="rId6" display="https://www.bhphotovideo.com/c/product/1692703-REG/sandisk_sdsqxaa_128g_gn6gn_128gb_extreme_uhs_i_microsd.html/?ap=y&amp;ap=y&amp;smp=y&amp;smp=y&amp;smpm=ba_f2_lar&amp;lsft=BI%3A514&amp;gclid=CjwKCAjwp6CkBhB_EiwAlQVyxU-vpo2o7hl9dyaR4Vl6YnuyYTN6GLjIfhDWBDXZBmWA7kxLrbRzOBoCNAUQAvD_BwE" xr:uid="{039DB823-AEB7-47CD-96EB-79D551F15312}"/>
    <hyperlink ref="E23" r:id="rId7" display="https://www.labmaker.org/products/audiomoth-v1-2-0" xr:uid="{7AEDD51B-86DF-40FA-9A7B-4F279F3BEB47}"/>
    <hyperlink ref="E24" r:id="rId8" display="https://www.target.com/p/energizer-ultimate-lithium-aa-batteries-4pk-lithium-battery/-/A-13738752?ref=tgt_adv_xsp&amp;AFID=google&amp;fndsrc=tgtao&amp;DFA=71700000012510922&amp;CPNG=PLA_Electronics_Priority%2BShopping%7CElectronics_Ecomm_Hardlines&amp;adgroup=Electronics_Priority+TCINs&amp;LID=700000001170770pgs&amp;LNM=PRODUCT_GROUP&amp;network=g&amp;device=c&amp;location=9032526&amp;targetid=pla-309757356848&amp;ds_rl=1246978&amp;ds_rl=1248099&amp;gclid=CjwKCAjwp6CkBhB_EiwAlQVyxYyfAdUuvyd-forowsm7L67eXc6u5RQGgD5xFTbkQ_g9eJAlFw6H9BoCJ4YQAvD_BwE&amp;gclsrc=aw.ds" xr:uid="{47E44436-E773-4F72-AA01-00DF6D017D42}"/>
    <hyperlink ref="E27" r:id="rId9" display="https://www.grainger.com/category/packaging-shipping/protective-packaging/moisture-absorbent-packaging/desiccant-bags?attrs=Desiccant+Bag+Size%7C1%2F2+oz&amp;filters=attrs" xr:uid="{B5145974-4F08-476B-9E7F-625ABD11C385}"/>
    <hyperlink ref="E38" r:id="rId10" display="https://www.bhphotovideo.com/c/product/1692703-REG/sandisk_sdsqxaa_128g_gn6gn_128gb_extreme_uhs_i_microsd.html/?ap=y&amp;ap=y&amp;smp=y&amp;smp=y&amp;smpm=ba_f2_lar&amp;lsft=BI%3A514&amp;gclid=CjwKCAjwp6CkBhB_EiwAlQVyxU-vpo2o7hl9dyaR4Vl6YnuyYTN6GLjIfhDWBDXZBmWA7kxLrbRzOBoCNAUQAvD_BwE" xr:uid="{3DE23430-BF6D-41E2-9845-080BA70745D2}"/>
    <hyperlink ref="E35" r:id="rId11" display="https://www.labmaker.org/products/audiomoth-v1-2-0" xr:uid="{A10BFDF1-DAC5-4320-8026-63D860D3C932}"/>
    <hyperlink ref="E37" r:id="rId12" display="https://www.target.com/p/energizer-ultimate-lithium-aa-batteries-4pk-lithium-battery/-/A-13738752?ref=tgt_adv_xsp&amp;AFID=google&amp;fndsrc=tgtao&amp;DFA=71700000012510922&amp;CPNG=PLA_Electronics_Priority%2BShopping%7CElectronics_Ecomm_Hardlines&amp;adgroup=Electronics_Priority+TCINs&amp;LID=700000001170770pgs&amp;LNM=PRODUCT_GROUP&amp;network=g&amp;device=c&amp;location=9032526&amp;targetid=pla-309757356848&amp;ds_rl=1246978&amp;ds_rl=1248099&amp;gclid=CjwKCAjwp6CkBhB_EiwAlQVyxYyfAdUuvyd-forowsm7L67eXc6u5RQGgD5xFTbkQ_g9eJAlFw6H9BoCJ4YQAvD_BwE&amp;gclsrc=aw.ds" xr:uid="{A863ECF1-5A54-455E-9A2E-58F144BBA6D3}"/>
    <hyperlink ref="E36" r:id="rId13" display="https://www.labmaker.org/products/audiomoth-ipx7-case" xr:uid="{939CA176-F415-46B4-BF9F-C3F17E9CFC27}"/>
    <hyperlink ref="E39" r:id="rId14" display="https://redcamp.com/products/telescoping-lightweight-tent-poles-for-tarp?variant=44352763724092" xr:uid="{66B1391A-50B4-486D-8F12-BEAEC01256F5}"/>
    <hyperlink ref="E51" r:id="rId15" display="https://www.walmart.com/ip/Energizer-Ultimate-Lithium-AA-Batteries-12-Pack-Double-A-Batteries/139060065?wmlspartner=wlpa&amp;selectedSellerId=8536&amp;&amp;adid=22222222227139060065_141074770477_18285736992&amp;wl0=&amp;wl1=g&amp;wl2=c&amp;wl3=620836129603&amp;wl4=aud-393207457166:pla-1740831173507&amp;wl5=9032526&amp;wl6=&amp;wl7=&amp;wl8=&amp;wl9=pla&amp;wl10=115780974&amp;wl11=online&amp;wl12=139060065&amp;veh=sem&amp;gclid=CjwKCAjwp6CkBhB_EiwAlQVyxbEYaUAhVXonVQlOiUGKl3kfNgVu5inEoqZjKxHLkEDGdG0WOyl_FBoCDJUQAvD_BwE&amp;gclsrc=aw.ds" xr:uid="{A51B77A5-8A56-414A-89D2-3B021F9DAA77}"/>
    <hyperlink ref="E52" r:id="rId16" display="https://www.bestbuy.com/site/sandisk-ultra-plus-32gb-sdhc-uhs-i-memory-card/6346825.p?skuId=6346825&amp;extStoreId=133&amp;ref=212&amp;loc=1&amp;gclid=CjwKCAjwp6CkBhB_EiwAlQVyxYxXPAadi9H5_GGFWy0RQjL0HGVrPjR28dQ1ud36wmnk8TdmyJSQZBoCgLAQAvD_BwE&amp;gclsrc=aw.ds" xr:uid="{E69D9811-B3F1-4CD5-835C-39A91458B239}"/>
    <hyperlink ref="E53" r:id="rId17" display="https://www.amazon.com/Master-Lock-Python-Adjustable-8413DPF/dp/B00006407M/ref=sr_1_3_sspa?hvadid=616931741668&amp;hvdev=c&amp;hvlocphy=9032526&amp;hvnetw=g&amp;hvqmt=e&amp;hvrand=17464658974613152001&amp;hvtargid=kwd-1256477144&amp;hydadcr=24664_13611849&amp;keywords=python+lock&amp;qid=1686671004&amp;sr=8-3-spons&amp;sp_csd=d2lkZ2V0TmFtZT1zcF9hdGY&amp;psc=1" xr:uid="{AE7742D0-BE25-42FE-A2EC-C2F30925A413}"/>
    <hyperlink ref="E55" r:id="rId18" display="https://sibe-rplasticssupply.com/index.php?route=product/product&amp;path=61_62&amp;product_id=60" xr:uid="{68E4B68C-0E1A-4570-B6E1-8E8429956F08}"/>
    <hyperlink ref="E60" r:id="rId19" display="https://www.amazon.com/ZZTX-Classic-Stainless-Straight-Measuring/dp/B079D4MJX6/ref=sr_1_2_sspa?dchild=1&amp;keywords=stainless%2Bsteel%2B12%22%2Bruler&amp;qid=1631660387&amp;s=office-products&amp;sr=1-2-spons&amp;spLa=ZW5jcnlwdGVkUXVhbGlmaWVyPUFHUlZUMDZYMlBTV1AmZW5jcnlwdGVkSWQ9QTA3NjY4MDIyUUVMNjZQMjAwNlEyJmVuY3J5cHRlZEFkSWQ9QTA1MzgxNDMzNjZBMTRNR0xOTExPJndpZGdldE5hbWU9c3BfYXRmJmFjdGlvbj1jbGlja1JlZGlyZWN0JmRvTm90TG9nQ2xpY2s9dHJ1ZQ&amp;th=1" xr:uid="{E9FA3076-F3F7-428A-9054-9D103644BEA0}"/>
    <hyperlink ref="E56" r:id="rId20" display="https://www.homedepot.com/p/Grade-Stakes-Pine-12-Pack-Common-1-in-x-2-in-x-1-1-2-ft-Actual-562-in-x-1-375-in-x-17-5-in-461443/203316903" xr:uid="{1A9E3EC2-6F4A-4E71-9447-4CF0CA263005}"/>
    <hyperlink ref="E57" r:id="rId21" display="https://www.homedepot.com/p/1-in-x-3-in-x-8-ft-Spruce-Pine-Fir-Common-Board-307488/306896206" xr:uid="{D0C80265-E3C8-46E1-8593-343001726DE1}"/>
    <hyperlink ref="E63" r:id="rId22" display="https://www.webstaurantstore.com/choice-2-stainless-steel-tea-ball-infuser/176INFTSS2.html?utm_source=shopzilla&amp;utm_medium=cpc&amp;utm_term=176INFTSS2&amp;utm_campaign=smallwares_connexity_pla&amp;cnxclid=13305cc1fbe51297a41a38493d0d7a5b&amp;utm_content=13305cc1fbe51297a41a38493d0d7a5b" xr:uid="{6F401D3E-FF13-4E3B-AADB-661BB97B47AD}"/>
    <hyperlink ref="E64" r:id="rId23" display="https://www.amazon.com/IIT-71021-30-Piece-Galvanized-Pegs-Garden/dp/B00SI0XR0Y/ref=sr_1_6?dchild=1&amp;keywords=steel+tent+stakes&amp;qid=1635962777&amp;sr=8-6" xr:uid="{E022B58C-C831-4A40-9472-8342385A68EA}"/>
    <hyperlink ref="E62" r:id="rId24" display="https://www.acehardware.com/departments/lighting-and-electrical/cable-management-cable-ties-and-electrical-tape/cable-ties/3038437?x429=true&amp;x429=true&amp;gclid=cc82bd987f9e18b87a1ad910b850d392&amp;gclsrc=3p.ds&amp;msclkid=cc82bd987f9e18b87a1ad910b850d392&amp;utm_source=bing&amp;utm_medium=cpc&amp;utm_campaign=PLAs_N4_Lighting-and-Electrical_Other_All_Other&amp;utm_term=4581664960784205&amp;utm_content=Lighting-and-Electrical_Cable-Management-and-Cable-Ties-and-Electrical-Tape_All_All&amp;gclid=cc82bd987f9e18b87a1ad910b850d392&amp;gclsrc=3p.ds" xr:uid="{752F56B3-135B-4424-ACE5-DF64FA88B0B6}"/>
    <hyperlink ref="E59" r:id="rId25" display="https://www.harborfreight.com/8-inch-black-cable-ties-pack-of-100-34635.html" xr:uid="{9C8A3401-111D-4375-9D41-E465241E0460}"/>
    <hyperlink ref="E54" r:id="rId26" display="https://ertecsystems.com/" xr:uid="{6BA55C01-1469-4183-B0DF-4EEF2354F224}"/>
    <hyperlink ref="E58" r:id="rId27" display="https://www.capitalsurveyingsupplies.com/nails-60d-bright-common-50-lbs-box/" xr:uid="{7E9FC48E-3CA9-4CE0-899B-1304EF759CEB}"/>
    <hyperlink ref="E40" r:id="rId28" display="https://www.homedepot.com/p/Weyerhaeuser-3-8-in-x-3-ft-3-Rebar-05385/202094324" xr:uid="{0C105B4A-A629-463C-8F6B-9477FE7EF59A}"/>
    <hyperlink ref="E13" r:id="rId29" xr:uid="{9F17C21A-B1CB-4EC4-A4C1-C9CC5C4467D6}"/>
    <hyperlink ref="E14" r:id="rId30" xr:uid="{4BFCEDB4-5A5D-40CD-83FE-7F7D23A61A32}"/>
  </hyperlinks>
  <pageMargins left="0.7" right="0.7" top="0.75" bottom="0.75" header="0.3" footer="0.3"/>
  <pageSetup orientation="portrait" horizontalDpi="4294967293" verticalDpi="90" r:id="rId3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4a99dec-1b31-485d-8bfd-ccdd01433962">
      <Terms xmlns="http://schemas.microsoft.com/office/infopath/2007/PartnerControls"/>
    </lcf76f155ced4ddcb4097134ff3c332f>
    <TaxCatchAll xmlns="ce7cd07a-2b37-493b-9c38-7a21b67a44b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504DDA4B1531E47A3BE46738F44DA5B" ma:contentTypeVersion="16" ma:contentTypeDescription="Create a new document." ma:contentTypeScope="" ma:versionID="8aacd3223eb74fa38d5ce32a5e249868">
  <xsd:schema xmlns:xsd="http://www.w3.org/2001/XMLSchema" xmlns:xs="http://www.w3.org/2001/XMLSchema" xmlns:p="http://schemas.microsoft.com/office/2006/metadata/properties" xmlns:ns2="44a99dec-1b31-485d-8bfd-ccdd01433962" xmlns:ns3="ce7cd07a-2b37-493b-9c38-7a21b67a44b7" targetNamespace="http://schemas.microsoft.com/office/2006/metadata/properties" ma:root="true" ma:fieldsID="3b8066e3091786423764bf2d87c8da0b" ns2:_="" ns3:_="">
    <xsd:import namespace="44a99dec-1b31-485d-8bfd-ccdd01433962"/>
    <xsd:import namespace="ce7cd07a-2b37-493b-9c38-7a21b67a44b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a99dec-1b31-485d-8bfd-ccdd014339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9e31e3ec-82b2-4510-8c6c-8b9e0fefcef1"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7cd07a-2b37-493b-9c38-7a21b67a44b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dcc38a3-86cc-4217-8091-d0f3ae33d081}" ma:internalName="TaxCatchAll" ma:showField="CatchAllData" ma:web="ce7cd07a-2b37-493b-9c38-7a21b67a44b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66AC92-EC2F-4CDD-A97D-0A2353E80513}">
  <ds:schemaRefs>
    <ds:schemaRef ds:uri="http://schemas.microsoft.com/sharepoint/v3/contenttype/forms"/>
  </ds:schemaRefs>
</ds:datastoreItem>
</file>

<file path=customXml/itemProps2.xml><?xml version="1.0" encoding="utf-8"?>
<ds:datastoreItem xmlns:ds="http://schemas.openxmlformats.org/officeDocument/2006/customXml" ds:itemID="{90B03631-9B4A-441E-9E18-7167A6FD664F}">
  <ds:schemaRefs>
    <ds:schemaRef ds:uri="http://schemas.microsoft.com/office/2006/metadata/properties"/>
    <ds:schemaRef ds:uri="http://schemas.microsoft.com/office/infopath/2007/PartnerControls"/>
    <ds:schemaRef ds:uri="44a99dec-1b31-485d-8bfd-ccdd01433962"/>
    <ds:schemaRef ds:uri="ce7cd07a-2b37-493b-9c38-7a21b67a44b7"/>
  </ds:schemaRefs>
</ds:datastoreItem>
</file>

<file path=customXml/itemProps3.xml><?xml version="1.0" encoding="utf-8"?>
<ds:datastoreItem xmlns:ds="http://schemas.openxmlformats.org/officeDocument/2006/customXml" ds:itemID="{D307F9CF-0B18-48BF-9C92-4AF14F4689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a99dec-1b31-485d-8bfd-ccdd01433962"/>
    <ds:schemaRef ds:uri="ce7cd07a-2b37-493b-9c38-7a21b67a44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General Gear</vt:lpstr>
      <vt:lpstr>Survey location gear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 Lindsey@Wildlife</dc:creator>
  <cp:keywords/>
  <dc:description/>
  <cp:lastModifiedBy>Albright, Whitney@Wildlife</cp:lastModifiedBy>
  <cp:revision/>
  <dcterms:created xsi:type="dcterms:W3CDTF">2023-06-13T14:45:14Z</dcterms:created>
  <dcterms:modified xsi:type="dcterms:W3CDTF">2026-06-17T03:45:36Z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0x010100D504DDA4B1531E47A3BE46738F44DA5B</vt:lpwstr>
  </property>
  <property fmtid="{D5CDD505-2E9C-101B-9397-08002B2CF9AE}" pid="3" name="MediaServiceImageTags">
    <vt:lpwstr/>
  </property>
</Properties>
</file>